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535" windowWidth="11880" windowHeight="3090" tabRatio="914"/>
  </bookViews>
  <sheets>
    <sheet name="MENU" sheetId="44" r:id="rId1"/>
    <sheet name="C1.1" sheetId="36" r:id="rId2"/>
    <sheet name="C1.2" sheetId="37" r:id="rId3"/>
    <sheet name="C1.3 " sheetId="38" r:id="rId4"/>
    <sheet name="C1.4" sheetId="5" r:id="rId5"/>
    <sheet name="C1.4.1" sheetId="28" r:id="rId6"/>
    <sheet name="C1.5" sheetId="48" r:id="rId7"/>
    <sheet name="C1.5.1" sheetId="49" r:id="rId8"/>
    <sheet name="C1.6" sheetId="39" r:id="rId9"/>
    <sheet name="C1.7" sheetId="40" r:id="rId10"/>
    <sheet name="C1.8" sheetId="41" r:id="rId11"/>
    <sheet name="C1.9" sheetId="42" r:id="rId12"/>
    <sheet name="C1.10" sheetId="43" r:id="rId13"/>
    <sheet name="C 2.1" sheetId="23" r:id="rId14"/>
    <sheet name="C 3.1 " sheetId="15" r:id="rId15"/>
    <sheet name="C 3.2 " sheetId="16" r:id="rId16"/>
    <sheet name="C 3.3  " sheetId="17" r:id="rId17"/>
    <sheet name="C 3.4" sheetId="18" r:id="rId18"/>
    <sheet name="C3.5" sheetId="19" r:id="rId19"/>
    <sheet name="C3.6" sheetId="20" r:id="rId20"/>
    <sheet name="C 4.1 " sheetId="21" r:id="rId21"/>
    <sheet name="C 4.2" sheetId="50" r:id="rId22"/>
    <sheet name="C5.1" sheetId="35" r:id="rId23"/>
  </sheets>
  <definedNames>
    <definedName name="_Toc179172294" localSheetId="4">C1.4!#REF!</definedName>
    <definedName name="_Toc179172294" localSheetId="5">C1.4.1!#REF!</definedName>
    <definedName name="_Toc179172294" localSheetId="6">C1.5!#REF!</definedName>
    <definedName name="_Toc179172294" localSheetId="7">C1.5.1!#REF!</definedName>
    <definedName name="_xlnm.Print_Area" localSheetId="13">'C 2.1'!$A$1:$M$276</definedName>
    <definedName name="_xlnm.Print_Area" localSheetId="14">'C 3.1 '!$A$1:$T$56</definedName>
    <definedName name="_xlnm.Print_Area" localSheetId="15">'C 3.2 '!$A$1:$AO$53</definedName>
    <definedName name="_xlnm.Print_Area" localSheetId="16">'C 3.3  '!$A$1:$AO$53</definedName>
    <definedName name="_xlnm.Print_Area" localSheetId="17">'C 3.4'!$A$1:$BY$44</definedName>
    <definedName name="_xlnm.Print_Area" localSheetId="20">'C 4.1 '!$A$1:$AE$36</definedName>
    <definedName name="_xlnm.Print_Area" localSheetId="21">'C 4.2'!$A$1:$K$56</definedName>
    <definedName name="_xlnm.Print_Area" localSheetId="1">C1.1!$A$1:$AK$63</definedName>
    <definedName name="_xlnm.Print_Area" localSheetId="12">C1.10!$A$1:$AF$26</definedName>
    <definedName name="_xlnm.Print_Area" localSheetId="2">C1.2!$A$1:$AK$63</definedName>
    <definedName name="_xlnm.Print_Area" localSheetId="3">'C1.3 '!$A$1:$AK$63</definedName>
    <definedName name="_xlnm.Print_Area" localSheetId="4">C1.4!$A$1:$G$23</definedName>
    <definedName name="_xlnm.Print_Area" localSheetId="5">C1.4.1!$A$1:$Z$23</definedName>
    <definedName name="_xlnm.Print_Area" localSheetId="6">C1.5!$A$1:$G$23</definedName>
    <definedName name="_xlnm.Print_Area" localSheetId="7">C1.5.1!$A$1:$Z$23</definedName>
    <definedName name="_xlnm.Print_Area" localSheetId="8">C1.6!$A$1:$Y$64</definedName>
    <definedName name="_xlnm.Print_Area" localSheetId="9">C1.7!$A$1:$Y$64</definedName>
    <definedName name="_xlnm.Print_Area" localSheetId="10">C1.8!$A$1:$Y$64</definedName>
    <definedName name="_xlnm.Print_Area" localSheetId="11">C1.9!$A$1:$AF$27</definedName>
    <definedName name="_xlnm.Print_Area" localSheetId="18">C3.5!$A$1:$M$42</definedName>
    <definedName name="_xlnm.Print_Area" localSheetId="19">C3.6!$A$1:$K$41</definedName>
    <definedName name="_xlnm.Print_Area" localSheetId="22">C5.1!$A$1:$AU$437</definedName>
    <definedName name="_xlnm.Print_Area" localSheetId="0">MENU!$A$1:$B$44</definedName>
  </definedNames>
  <calcPr calcId="145621"/>
</workbook>
</file>

<file path=xl/calcChain.xml><?xml version="1.0" encoding="utf-8"?>
<calcChain xmlns="http://schemas.openxmlformats.org/spreadsheetml/2006/main">
  <c r="AA24" i="43" l="1"/>
  <c r="AA23" i="43"/>
  <c r="AA22" i="43"/>
  <c r="AA21" i="43"/>
  <c r="AA20" i="43"/>
  <c r="AA19" i="43"/>
  <c r="AA18" i="43"/>
  <c r="AA6" i="43"/>
  <c r="AA7" i="43"/>
  <c r="AA8" i="43"/>
  <c r="AA9" i="43"/>
  <c r="AA10" i="43"/>
  <c r="AA11" i="43"/>
  <c r="AA12" i="43"/>
  <c r="AA13" i="43"/>
  <c r="AA14" i="43"/>
  <c r="AA15" i="43"/>
  <c r="AA16" i="43"/>
  <c r="AA5" i="43"/>
  <c r="Y60" i="41" l="1"/>
  <c r="X60" i="41"/>
  <c r="W60" i="41"/>
  <c r="V60" i="41"/>
  <c r="Y59" i="41"/>
  <c r="X59" i="41"/>
  <c r="W59" i="41"/>
  <c r="V59" i="41"/>
  <c r="Y58" i="41"/>
  <c r="X58" i="41"/>
  <c r="W58" i="41"/>
  <c r="V58" i="41"/>
  <c r="Y57" i="41"/>
  <c r="X57" i="41"/>
  <c r="W57" i="41"/>
  <c r="V57" i="41"/>
  <c r="Y56" i="41"/>
  <c r="X56" i="41"/>
  <c r="W56" i="41"/>
  <c r="V56" i="41"/>
  <c r="Y55" i="41"/>
  <c r="X55" i="41"/>
  <c r="W55" i="41"/>
  <c r="V55" i="41"/>
  <c r="Y54" i="41"/>
  <c r="X54" i="41"/>
  <c r="W54" i="41"/>
  <c r="V54" i="41"/>
  <c r="Y53" i="41"/>
  <c r="X53" i="41"/>
  <c r="W53" i="41"/>
  <c r="V53" i="41"/>
  <c r="Y52" i="41"/>
  <c r="X52" i="41"/>
  <c r="W52" i="41"/>
  <c r="V52" i="41"/>
  <c r="Y51" i="41"/>
  <c r="X51" i="41"/>
  <c r="W51" i="41"/>
  <c r="V51" i="41"/>
  <c r="Y50" i="41"/>
  <c r="X50" i="41"/>
  <c r="W50" i="41"/>
  <c r="V50" i="41"/>
  <c r="Y49" i="41"/>
  <c r="X49" i="41"/>
  <c r="W49" i="41"/>
  <c r="V49" i="41"/>
  <c r="Y48" i="41"/>
  <c r="X48" i="41"/>
  <c r="W48" i="41"/>
  <c r="V48" i="41"/>
  <c r="Y47" i="41"/>
  <c r="X47" i="41"/>
  <c r="W47" i="41"/>
  <c r="V47" i="41"/>
  <c r="Y46" i="41"/>
  <c r="X46" i="41"/>
  <c r="W46" i="41"/>
  <c r="V46" i="41"/>
  <c r="Y45" i="41"/>
  <c r="X45" i="41"/>
  <c r="W45" i="41"/>
  <c r="V45" i="41"/>
  <c r="Y44" i="41"/>
  <c r="X44" i="41"/>
  <c r="W44" i="41"/>
  <c r="V44" i="41"/>
  <c r="Y43" i="41"/>
  <c r="X43" i="41"/>
  <c r="W43" i="41"/>
  <c r="V43" i="41"/>
  <c r="Y42" i="41"/>
  <c r="X42" i="41"/>
  <c r="W42" i="41"/>
  <c r="V42" i="41"/>
  <c r="Y41" i="41"/>
  <c r="X41" i="41"/>
  <c r="W41" i="41"/>
  <c r="V41" i="41"/>
  <c r="Y40" i="41"/>
  <c r="X40" i="41"/>
  <c r="W40" i="41"/>
  <c r="V40" i="41"/>
  <c r="Y39" i="41"/>
  <c r="X39" i="41"/>
  <c r="W39" i="41"/>
  <c r="V39" i="41"/>
  <c r="Y38" i="41"/>
  <c r="X38" i="41"/>
  <c r="W38" i="41"/>
  <c r="V38" i="41"/>
  <c r="Y37" i="41"/>
  <c r="X37" i="41"/>
  <c r="W37" i="41"/>
  <c r="V37" i="41"/>
  <c r="Y36" i="41"/>
  <c r="X36" i="41"/>
  <c r="W36" i="41"/>
  <c r="V36" i="41"/>
  <c r="Y35" i="41"/>
  <c r="X35" i="41"/>
  <c r="W35" i="41"/>
  <c r="V35" i="41"/>
  <c r="Y34" i="41"/>
  <c r="X34" i="41"/>
  <c r="W34" i="41"/>
  <c r="V34" i="41"/>
  <c r="Y33" i="41"/>
  <c r="X33" i="41"/>
  <c r="W33" i="41"/>
  <c r="V33" i="41"/>
  <c r="Y32" i="41"/>
  <c r="X32" i="41"/>
  <c r="W32" i="41"/>
  <c r="V32" i="41"/>
  <c r="Y31" i="41"/>
  <c r="X31" i="41"/>
  <c r="W31" i="41"/>
  <c r="V31" i="41"/>
  <c r="Y30" i="41"/>
  <c r="X30" i="41"/>
  <c r="W30" i="41"/>
  <c r="V30" i="41"/>
  <c r="Y29" i="41"/>
  <c r="X29" i="41"/>
  <c r="W29" i="41"/>
  <c r="V29" i="41"/>
  <c r="Y28" i="41"/>
  <c r="X28" i="41"/>
  <c r="W28" i="41"/>
  <c r="V28" i="41"/>
  <c r="Y27" i="41"/>
  <c r="X27" i="41"/>
  <c r="W27" i="41"/>
  <c r="V27" i="41"/>
  <c r="Y26" i="41"/>
  <c r="X26" i="41"/>
  <c r="W26" i="41"/>
  <c r="V26" i="41"/>
  <c r="Y25" i="41"/>
  <c r="X25" i="41"/>
  <c r="W25" i="41"/>
  <c r="V25" i="41"/>
  <c r="Y24" i="41"/>
  <c r="X24" i="41"/>
  <c r="W24" i="41"/>
  <c r="V24" i="41"/>
  <c r="Y23" i="41"/>
  <c r="X23" i="41"/>
  <c r="W23" i="41"/>
  <c r="V23" i="41"/>
  <c r="Y22" i="41"/>
  <c r="X22" i="41"/>
  <c r="W22" i="41"/>
  <c r="V22" i="41"/>
  <c r="Y21" i="41"/>
  <c r="X21" i="41"/>
  <c r="W21" i="41"/>
  <c r="V21" i="41"/>
  <c r="Y20" i="41"/>
  <c r="X20" i="41"/>
  <c r="W20" i="41"/>
  <c r="V20" i="41"/>
  <c r="Y19" i="41"/>
  <c r="X19" i="41"/>
  <c r="W19" i="41"/>
  <c r="V19" i="41"/>
  <c r="Y18" i="41"/>
  <c r="X18" i="41"/>
  <c r="W18" i="41"/>
  <c r="V18" i="41"/>
  <c r="Y17" i="41"/>
  <c r="X17" i="41"/>
  <c r="W17" i="41"/>
  <c r="V17" i="41"/>
  <c r="Y16" i="41"/>
  <c r="X16" i="41"/>
  <c r="W16" i="41"/>
  <c r="V16" i="41"/>
  <c r="Y15" i="41"/>
  <c r="X15" i="41"/>
  <c r="W15" i="41"/>
  <c r="V15" i="41"/>
  <c r="Y14" i="41"/>
  <c r="X14" i="41"/>
  <c r="W14" i="41"/>
  <c r="V14" i="41"/>
  <c r="Y13" i="41"/>
  <c r="X13" i="41"/>
  <c r="W13" i="41"/>
  <c r="V13" i="41"/>
  <c r="Y12" i="41"/>
  <c r="X12" i="41"/>
  <c r="W12" i="41"/>
  <c r="V12" i="41"/>
  <c r="Y11" i="41"/>
  <c r="X11" i="41"/>
  <c r="W11" i="41"/>
  <c r="V11" i="41"/>
  <c r="Y10" i="41"/>
  <c r="X10" i="41"/>
  <c r="W10" i="41"/>
  <c r="V10" i="41"/>
  <c r="Y9" i="41"/>
  <c r="X9" i="41"/>
  <c r="W9" i="41"/>
  <c r="V9" i="41"/>
  <c r="Y8" i="41"/>
  <c r="X8" i="41"/>
  <c r="W8" i="41"/>
  <c r="V8" i="41"/>
  <c r="Y7" i="41"/>
  <c r="X7" i="41"/>
  <c r="W7" i="41"/>
  <c r="V7" i="41"/>
  <c r="Y6" i="41"/>
  <c r="X6" i="41"/>
  <c r="W6" i="41"/>
  <c r="V6" i="41"/>
  <c r="Y5" i="41"/>
  <c r="X5" i="41"/>
  <c r="W5" i="41"/>
  <c r="V5" i="41"/>
  <c r="U60" i="41"/>
  <c r="T60" i="41"/>
  <c r="S60" i="41"/>
  <c r="R60" i="41"/>
  <c r="U59" i="41"/>
  <c r="T59" i="41"/>
  <c r="S59" i="41"/>
  <c r="R59" i="41"/>
  <c r="U58" i="41"/>
  <c r="T58" i="41"/>
  <c r="S58" i="41"/>
  <c r="R58" i="41"/>
  <c r="U57" i="41"/>
  <c r="T57" i="41"/>
  <c r="S57" i="41"/>
  <c r="R57" i="41"/>
  <c r="U56" i="41"/>
  <c r="T56" i="41"/>
  <c r="S56" i="41"/>
  <c r="R56" i="41"/>
  <c r="U55" i="41"/>
  <c r="T55" i="41"/>
  <c r="S55" i="41"/>
  <c r="R55" i="41"/>
  <c r="U54" i="41"/>
  <c r="T54" i="41"/>
  <c r="S54" i="41"/>
  <c r="R54" i="41"/>
  <c r="U53" i="41"/>
  <c r="T53" i="41"/>
  <c r="S53" i="41"/>
  <c r="R53" i="41"/>
  <c r="U52" i="41"/>
  <c r="T52" i="41"/>
  <c r="S52" i="41"/>
  <c r="R52" i="41"/>
  <c r="U51" i="41"/>
  <c r="T51" i="41"/>
  <c r="S51" i="41"/>
  <c r="R51" i="41"/>
  <c r="U50" i="41"/>
  <c r="T50" i="41"/>
  <c r="S50" i="41"/>
  <c r="R50" i="41"/>
  <c r="U49" i="41"/>
  <c r="T49" i="41"/>
  <c r="S49" i="41"/>
  <c r="R49" i="41"/>
  <c r="U48" i="41"/>
  <c r="T48" i="41"/>
  <c r="S48" i="41"/>
  <c r="R48" i="41"/>
  <c r="U47" i="41"/>
  <c r="T47" i="41"/>
  <c r="S47" i="41"/>
  <c r="R47" i="41"/>
  <c r="U46" i="41"/>
  <c r="T46" i="41"/>
  <c r="S46" i="41"/>
  <c r="R46" i="41"/>
  <c r="U45" i="41"/>
  <c r="T45" i="41"/>
  <c r="S45" i="41"/>
  <c r="R45" i="41"/>
  <c r="U44" i="41"/>
  <c r="T44" i="41"/>
  <c r="S44" i="41"/>
  <c r="R44" i="41"/>
  <c r="U43" i="41"/>
  <c r="T43" i="41"/>
  <c r="S43" i="41"/>
  <c r="R43" i="41"/>
  <c r="U42" i="41"/>
  <c r="T42" i="41"/>
  <c r="S42" i="41"/>
  <c r="R42" i="41"/>
  <c r="U41" i="41"/>
  <c r="T41" i="41"/>
  <c r="S41" i="41"/>
  <c r="R41" i="41"/>
  <c r="U40" i="41"/>
  <c r="T40" i="41"/>
  <c r="S40" i="41"/>
  <c r="R40" i="41"/>
  <c r="U39" i="41"/>
  <c r="T39" i="41"/>
  <c r="S39" i="41"/>
  <c r="R39" i="41"/>
  <c r="U38" i="41"/>
  <c r="T38" i="41"/>
  <c r="S38" i="41"/>
  <c r="R38" i="41"/>
  <c r="U37" i="41"/>
  <c r="T37" i="41"/>
  <c r="S37" i="41"/>
  <c r="R37" i="41"/>
  <c r="U36" i="41"/>
  <c r="T36" i="41"/>
  <c r="S36" i="41"/>
  <c r="R36" i="41"/>
  <c r="U35" i="41"/>
  <c r="T35" i="41"/>
  <c r="S35" i="41"/>
  <c r="R35" i="41"/>
  <c r="U34" i="41"/>
  <c r="T34" i="41"/>
  <c r="S34" i="41"/>
  <c r="R34" i="41"/>
  <c r="U33" i="41"/>
  <c r="T33" i="41"/>
  <c r="S33" i="41"/>
  <c r="R33" i="41"/>
  <c r="U32" i="41"/>
  <c r="T32" i="41"/>
  <c r="S32" i="41"/>
  <c r="R32" i="41"/>
  <c r="U31" i="41"/>
  <c r="T31" i="41"/>
  <c r="S31" i="41"/>
  <c r="R31" i="41"/>
  <c r="U30" i="41"/>
  <c r="T30" i="41"/>
  <c r="S30" i="41"/>
  <c r="R30" i="41"/>
  <c r="U29" i="41"/>
  <c r="T29" i="41"/>
  <c r="S29" i="41"/>
  <c r="R29" i="41"/>
  <c r="U28" i="41"/>
  <c r="T28" i="41"/>
  <c r="S28" i="41"/>
  <c r="R28" i="41"/>
  <c r="U27" i="41"/>
  <c r="T27" i="41"/>
  <c r="S27" i="41"/>
  <c r="R27" i="41"/>
  <c r="U26" i="41"/>
  <c r="T26" i="41"/>
  <c r="S26" i="41"/>
  <c r="R26" i="41"/>
  <c r="U25" i="41"/>
  <c r="T25" i="41"/>
  <c r="S25" i="41"/>
  <c r="R25" i="41"/>
  <c r="U24" i="41"/>
  <c r="T24" i="41"/>
  <c r="S24" i="41"/>
  <c r="R24" i="41"/>
  <c r="U23" i="41"/>
  <c r="T23" i="41"/>
  <c r="S23" i="41"/>
  <c r="R23" i="41"/>
  <c r="U22" i="41"/>
  <c r="T22" i="41"/>
  <c r="S22" i="41"/>
  <c r="R22" i="41"/>
  <c r="U21" i="41"/>
  <c r="T21" i="41"/>
  <c r="S21" i="41"/>
  <c r="R21" i="41"/>
  <c r="U20" i="41"/>
  <c r="T20" i="41"/>
  <c r="S20" i="41"/>
  <c r="R20" i="41"/>
  <c r="U19" i="41"/>
  <c r="T19" i="41"/>
  <c r="S19" i="41"/>
  <c r="R19" i="41"/>
  <c r="U18" i="41"/>
  <c r="T18" i="41"/>
  <c r="S18" i="41"/>
  <c r="R18" i="41"/>
  <c r="U17" i="41"/>
  <c r="T17" i="41"/>
  <c r="S17" i="41"/>
  <c r="R17" i="41"/>
  <c r="U16" i="41"/>
  <c r="T16" i="41"/>
  <c r="S16" i="41"/>
  <c r="R16" i="41"/>
  <c r="U15" i="41"/>
  <c r="T15" i="41"/>
  <c r="S15" i="41"/>
  <c r="R15" i="41"/>
  <c r="U14" i="41"/>
  <c r="T14" i="41"/>
  <c r="S14" i="41"/>
  <c r="R14" i="41"/>
  <c r="U13" i="41"/>
  <c r="T13" i="41"/>
  <c r="S13" i="41"/>
  <c r="R13" i="41"/>
  <c r="U12" i="41"/>
  <c r="T12" i="41"/>
  <c r="S12" i="41"/>
  <c r="R12" i="41"/>
  <c r="U11" i="41"/>
  <c r="T11" i="41"/>
  <c r="S11" i="41"/>
  <c r="R11" i="41"/>
  <c r="U10" i="41"/>
  <c r="T10" i="41"/>
  <c r="S10" i="41"/>
  <c r="R10" i="41"/>
  <c r="U9" i="41"/>
  <c r="T9" i="41"/>
  <c r="S9" i="41"/>
  <c r="R9" i="41"/>
  <c r="U8" i="41"/>
  <c r="T8" i="41"/>
  <c r="S8" i="41"/>
  <c r="R8" i="41"/>
  <c r="U7" i="41"/>
  <c r="T7" i="41"/>
  <c r="S7" i="41"/>
  <c r="R7" i="41"/>
  <c r="U6" i="41"/>
  <c r="T6" i="41"/>
  <c r="S6" i="41"/>
  <c r="R6" i="41"/>
  <c r="U5" i="41"/>
  <c r="T5" i="41"/>
  <c r="S5" i="41"/>
  <c r="R5" i="41"/>
  <c r="Q60" i="41"/>
  <c r="P60" i="41"/>
  <c r="O60" i="41"/>
  <c r="N60" i="41"/>
  <c r="Q59" i="41"/>
  <c r="P59" i="41"/>
  <c r="O59" i="41"/>
  <c r="N59" i="41"/>
  <c r="Q58" i="41"/>
  <c r="P58" i="41"/>
  <c r="O58" i="41"/>
  <c r="N58" i="41"/>
  <c r="Q57" i="41"/>
  <c r="P57" i="41"/>
  <c r="O57" i="41"/>
  <c r="N57" i="41"/>
  <c r="Q56" i="41"/>
  <c r="P56" i="41"/>
  <c r="O56" i="41"/>
  <c r="N56" i="41"/>
  <c r="Q55" i="41"/>
  <c r="P55" i="41"/>
  <c r="O55" i="41"/>
  <c r="N55" i="41"/>
  <c r="Q54" i="41"/>
  <c r="P54" i="41"/>
  <c r="O54" i="41"/>
  <c r="N54" i="41"/>
  <c r="Q53" i="41"/>
  <c r="P53" i="41"/>
  <c r="O53" i="41"/>
  <c r="N53" i="41"/>
  <c r="Q52" i="41"/>
  <c r="P52" i="41"/>
  <c r="O52" i="41"/>
  <c r="N52" i="41"/>
  <c r="Q51" i="41"/>
  <c r="P51" i="41"/>
  <c r="O51" i="41"/>
  <c r="N51" i="41"/>
  <c r="Q50" i="41"/>
  <c r="P50" i="41"/>
  <c r="O50" i="41"/>
  <c r="N50" i="41"/>
  <c r="Q49" i="41"/>
  <c r="P49" i="41"/>
  <c r="O49" i="41"/>
  <c r="N49" i="41"/>
  <c r="Q48" i="41"/>
  <c r="P48" i="41"/>
  <c r="O48" i="41"/>
  <c r="N48" i="41"/>
  <c r="Q47" i="41"/>
  <c r="P47" i="41"/>
  <c r="O47" i="41"/>
  <c r="N47" i="41"/>
  <c r="Q46" i="41"/>
  <c r="P46" i="41"/>
  <c r="O46" i="41"/>
  <c r="N46" i="41"/>
  <c r="Q45" i="41"/>
  <c r="P45" i="41"/>
  <c r="O45" i="41"/>
  <c r="N45" i="41"/>
  <c r="Q44" i="41"/>
  <c r="P44" i="41"/>
  <c r="O44" i="41"/>
  <c r="N44" i="41"/>
  <c r="Q43" i="41"/>
  <c r="P43" i="41"/>
  <c r="O43" i="41"/>
  <c r="N43" i="41"/>
  <c r="Q42" i="41"/>
  <c r="P42" i="41"/>
  <c r="O42" i="41"/>
  <c r="N42" i="41"/>
  <c r="Q41" i="41"/>
  <c r="P41" i="41"/>
  <c r="O41" i="41"/>
  <c r="N41" i="41"/>
  <c r="Q40" i="41"/>
  <c r="P40" i="41"/>
  <c r="O40" i="41"/>
  <c r="N40" i="41"/>
  <c r="Q39" i="41"/>
  <c r="P39" i="41"/>
  <c r="O39" i="41"/>
  <c r="N39" i="41"/>
  <c r="Q38" i="41"/>
  <c r="P38" i="41"/>
  <c r="O38" i="41"/>
  <c r="N38" i="41"/>
  <c r="Q37" i="41"/>
  <c r="P37" i="41"/>
  <c r="O37" i="41"/>
  <c r="N37" i="41"/>
  <c r="Q36" i="41"/>
  <c r="P36" i="41"/>
  <c r="O36" i="41"/>
  <c r="N36" i="41"/>
  <c r="Q35" i="41"/>
  <c r="P35" i="41"/>
  <c r="O35" i="41"/>
  <c r="N35" i="41"/>
  <c r="Q34" i="41"/>
  <c r="P34" i="41"/>
  <c r="O34" i="41"/>
  <c r="N34" i="41"/>
  <c r="Q33" i="41"/>
  <c r="P33" i="41"/>
  <c r="O33" i="41"/>
  <c r="N33" i="41"/>
  <c r="Q32" i="41"/>
  <c r="P32" i="41"/>
  <c r="O32" i="41"/>
  <c r="N32" i="41"/>
  <c r="Q31" i="41"/>
  <c r="P31" i="41"/>
  <c r="O31" i="41"/>
  <c r="N31" i="41"/>
  <c r="Q30" i="41"/>
  <c r="P30" i="41"/>
  <c r="O30" i="41"/>
  <c r="N30" i="41"/>
  <c r="Q29" i="41"/>
  <c r="P29" i="41"/>
  <c r="O29" i="41"/>
  <c r="N29" i="41"/>
  <c r="Q28" i="41"/>
  <c r="P28" i="41"/>
  <c r="O28" i="41"/>
  <c r="N28" i="41"/>
  <c r="Q27" i="41"/>
  <c r="P27" i="41"/>
  <c r="O27" i="41"/>
  <c r="N27" i="41"/>
  <c r="Q26" i="41"/>
  <c r="P26" i="41"/>
  <c r="O26" i="41"/>
  <c r="N26" i="41"/>
  <c r="Q25" i="41"/>
  <c r="P25" i="41"/>
  <c r="O25" i="41"/>
  <c r="N25" i="41"/>
  <c r="Q24" i="41"/>
  <c r="P24" i="41"/>
  <c r="O24" i="41"/>
  <c r="N24" i="41"/>
  <c r="Q23" i="41"/>
  <c r="P23" i="41"/>
  <c r="O23" i="41"/>
  <c r="N23" i="41"/>
  <c r="Q22" i="41"/>
  <c r="P22" i="41"/>
  <c r="O22" i="41"/>
  <c r="N22" i="41"/>
  <c r="Q21" i="41"/>
  <c r="P21" i="41"/>
  <c r="O21" i="41"/>
  <c r="N21" i="41"/>
  <c r="Q20" i="41"/>
  <c r="P20" i="41"/>
  <c r="O20" i="41"/>
  <c r="N20" i="41"/>
  <c r="Q19" i="41"/>
  <c r="P19" i="41"/>
  <c r="O19" i="41"/>
  <c r="N19" i="41"/>
  <c r="Q18" i="41"/>
  <c r="P18" i="41"/>
  <c r="O18" i="41"/>
  <c r="N18" i="41"/>
  <c r="Q17" i="41"/>
  <c r="P17" i="41"/>
  <c r="O17" i="41"/>
  <c r="N17" i="41"/>
  <c r="Q16" i="41"/>
  <c r="P16" i="41"/>
  <c r="O16" i="41"/>
  <c r="N16" i="41"/>
  <c r="Q15" i="41"/>
  <c r="P15" i="41"/>
  <c r="O15" i="41"/>
  <c r="N15" i="41"/>
  <c r="Q14" i="41"/>
  <c r="P14" i="41"/>
  <c r="O14" i="41"/>
  <c r="N14" i="41"/>
  <c r="Q13" i="41"/>
  <c r="P13" i="41"/>
  <c r="O13" i="41"/>
  <c r="N13" i="41"/>
  <c r="Q12" i="41"/>
  <c r="P12" i="41"/>
  <c r="O12" i="41"/>
  <c r="N12" i="41"/>
  <c r="Q11" i="41"/>
  <c r="P11" i="41"/>
  <c r="O11" i="41"/>
  <c r="N11" i="41"/>
  <c r="Q10" i="41"/>
  <c r="P10" i="41"/>
  <c r="O10" i="41"/>
  <c r="N10" i="41"/>
  <c r="Q9" i="41"/>
  <c r="P9" i="41"/>
  <c r="O9" i="41"/>
  <c r="N9" i="41"/>
  <c r="Q8" i="41"/>
  <c r="P8" i="41"/>
  <c r="O8" i="41"/>
  <c r="N8" i="41"/>
  <c r="Q7" i="41"/>
  <c r="P7" i="41"/>
  <c r="O7" i="41"/>
  <c r="N7" i="41"/>
  <c r="Q6" i="41"/>
  <c r="P6" i="41"/>
  <c r="O6" i="41"/>
  <c r="N6" i="41"/>
  <c r="Q5" i="41"/>
  <c r="P5" i="41"/>
  <c r="O5" i="41"/>
  <c r="N5" i="41"/>
  <c r="M60" i="41"/>
  <c r="L60" i="41"/>
  <c r="K60" i="41"/>
  <c r="J60" i="41"/>
  <c r="M59" i="41"/>
  <c r="L59" i="41"/>
  <c r="K59" i="41"/>
  <c r="J59" i="41"/>
  <c r="M58" i="41"/>
  <c r="L58" i="41"/>
  <c r="K58" i="41"/>
  <c r="J58" i="41"/>
  <c r="M57" i="41"/>
  <c r="L57" i="41"/>
  <c r="K57" i="41"/>
  <c r="J57" i="41"/>
  <c r="M56" i="41"/>
  <c r="L56" i="41"/>
  <c r="K56" i="41"/>
  <c r="J56" i="41"/>
  <c r="M55" i="41"/>
  <c r="L55" i="41"/>
  <c r="K55" i="41"/>
  <c r="J55" i="41"/>
  <c r="M54" i="41"/>
  <c r="L54" i="41"/>
  <c r="K54" i="41"/>
  <c r="J54" i="41"/>
  <c r="M53" i="41"/>
  <c r="L53" i="41"/>
  <c r="K53" i="41"/>
  <c r="J53" i="41"/>
  <c r="M52" i="41"/>
  <c r="L52" i="41"/>
  <c r="K52" i="41"/>
  <c r="J52" i="41"/>
  <c r="M51" i="41"/>
  <c r="L51" i="41"/>
  <c r="K51" i="41"/>
  <c r="J51" i="41"/>
  <c r="M50" i="41"/>
  <c r="L50" i="41"/>
  <c r="K50" i="41"/>
  <c r="J50" i="41"/>
  <c r="M49" i="41"/>
  <c r="L49" i="41"/>
  <c r="K49" i="41"/>
  <c r="J49" i="41"/>
  <c r="M48" i="41"/>
  <c r="L48" i="41"/>
  <c r="K48" i="41"/>
  <c r="J48" i="41"/>
  <c r="M47" i="41"/>
  <c r="L47" i="41"/>
  <c r="K47" i="41"/>
  <c r="J47" i="41"/>
  <c r="M46" i="41"/>
  <c r="L46" i="41"/>
  <c r="K46" i="41"/>
  <c r="J46" i="41"/>
  <c r="M45" i="41"/>
  <c r="L45" i="41"/>
  <c r="K45" i="41"/>
  <c r="J45" i="41"/>
  <c r="M44" i="41"/>
  <c r="L44" i="41"/>
  <c r="K44" i="41"/>
  <c r="J44" i="41"/>
  <c r="M43" i="41"/>
  <c r="L43" i="41"/>
  <c r="K43" i="41"/>
  <c r="J43" i="41"/>
  <c r="M42" i="41"/>
  <c r="L42" i="41"/>
  <c r="K42" i="41"/>
  <c r="J42" i="41"/>
  <c r="M41" i="41"/>
  <c r="L41" i="41"/>
  <c r="K41" i="41"/>
  <c r="J41" i="41"/>
  <c r="M40" i="41"/>
  <c r="L40" i="41"/>
  <c r="K40" i="41"/>
  <c r="J40" i="41"/>
  <c r="M39" i="41"/>
  <c r="L39" i="41"/>
  <c r="K39" i="41"/>
  <c r="J39" i="41"/>
  <c r="M38" i="41"/>
  <c r="L38" i="41"/>
  <c r="K38" i="41"/>
  <c r="J38" i="41"/>
  <c r="M37" i="41"/>
  <c r="L37" i="41"/>
  <c r="K37" i="41"/>
  <c r="J37" i="41"/>
  <c r="M36" i="41"/>
  <c r="L36" i="41"/>
  <c r="K36" i="41"/>
  <c r="J36" i="41"/>
  <c r="M35" i="41"/>
  <c r="L35" i="41"/>
  <c r="K35" i="41"/>
  <c r="J35" i="41"/>
  <c r="M34" i="41"/>
  <c r="L34" i="41"/>
  <c r="K34" i="41"/>
  <c r="J34" i="41"/>
  <c r="M33" i="41"/>
  <c r="L33" i="41"/>
  <c r="K33" i="41"/>
  <c r="J33" i="41"/>
  <c r="M32" i="41"/>
  <c r="L32" i="41"/>
  <c r="K32" i="41"/>
  <c r="J32" i="41"/>
  <c r="M31" i="41"/>
  <c r="L31" i="41"/>
  <c r="K31" i="41"/>
  <c r="J31" i="41"/>
  <c r="M30" i="41"/>
  <c r="L30" i="41"/>
  <c r="K30" i="41"/>
  <c r="J30" i="41"/>
  <c r="M29" i="41"/>
  <c r="L29" i="41"/>
  <c r="K29" i="41"/>
  <c r="J29" i="41"/>
  <c r="M28" i="41"/>
  <c r="L28" i="41"/>
  <c r="K28" i="41"/>
  <c r="J28" i="41"/>
  <c r="M27" i="41"/>
  <c r="L27" i="41"/>
  <c r="K27" i="41"/>
  <c r="J27" i="41"/>
  <c r="M26" i="41"/>
  <c r="L26" i="41"/>
  <c r="K26" i="41"/>
  <c r="J26" i="41"/>
  <c r="M25" i="41"/>
  <c r="L25" i="41"/>
  <c r="K25" i="41"/>
  <c r="J25" i="41"/>
  <c r="M24" i="41"/>
  <c r="L24" i="41"/>
  <c r="K24" i="41"/>
  <c r="J24" i="41"/>
  <c r="M23" i="41"/>
  <c r="L23" i="41"/>
  <c r="K23" i="41"/>
  <c r="J23" i="41"/>
  <c r="M22" i="41"/>
  <c r="L22" i="41"/>
  <c r="K22" i="41"/>
  <c r="J22" i="41"/>
  <c r="M21" i="41"/>
  <c r="L21" i="41"/>
  <c r="K21" i="41"/>
  <c r="J21" i="41"/>
  <c r="M20" i="41"/>
  <c r="L20" i="41"/>
  <c r="K20" i="41"/>
  <c r="J20" i="41"/>
  <c r="M19" i="41"/>
  <c r="L19" i="41"/>
  <c r="K19" i="41"/>
  <c r="J19" i="41"/>
  <c r="M18" i="41"/>
  <c r="L18" i="41"/>
  <c r="K18" i="41"/>
  <c r="J18" i="41"/>
  <c r="M17" i="41"/>
  <c r="L17" i="41"/>
  <c r="K17" i="41"/>
  <c r="J17" i="41"/>
  <c r="M16" i="41"/>
  <c r="L16" i="41"/>
  <c r="K16" i="41"/>
  <c r="J16" i="41"/>
  <c r="M15" i="41"/>
  <c r="L15" i="41"/>
  <c r="K15" i="41"/>
  <c r="J15" i="41"/>
  <c r="M14" i="41"/>
  <c r="L14" i="41"/>
  <c r="K14" i="41"/>
  <c r="J14" i="41"/>
  <c r="M13" i="41"/>
  <c r="L13" i="41"/>
  <c r="K13" i="41"/>
  <c r="J13" i="41"/>
  <c r="M12" i="41"/>
  <c r="L12" i="41"/>
  <c r="K12" i="41"/>
  <c r="J12" i="41"/>
  <c r="M11" i="41"/>
  <c r="L11" i="41"/>
  <c r="K11" i="41"/>
  <c r="J11" i="41"/>
  <c r="M10" i="41"/>
  <c r="L10" i="41"/>
  <c r="K10" i="41"/>
  <c r="J10" i="41"/>
  <c r="M9" i="41"/>
  <c r="L9" i="41"/>
  <c r="K9" i="41"/>
  <c r="J9" i="41"/>
  <c r="M8" i="41"/>
  <c r="L8" i="41"/>
  <c r="K8" i="41"/>
  <c r="J8" i="41"/>
  <c r="M7" i="41"/>
  <c r="L7" i="41"/>
  <c r="K7" i="41"/>
  <c r="J7" i="41"/>
  <c r="M6" i="41"/>
  <c r="L6" i="41"/>
  <c r="K6" i="41"/>
  <c r="J6" i="41"/>
  <c r="M5" i="41"/>
  <c r="L5" i="41"/>
  <c r="K5" i="41"/>
  <c r="J5" i="41"/>
  <c r="I60" i="41"/>
  <c r="H60" i="41"/>
  <c r="G60" i="41"/>
  <c r="F60" i="41"/>
  <c r="I59" i="41"/>
  <c r="H59" i="41"/>
  <c r="G59" i="41"/>
  <c r="F59" i="41"/>
  <c r="I58" i="41"/>
  <c r="H58" i="41"/>
  <c r="G58" i="41"/>
  <c r="F58" i="41"/>
  <c r="I57" i="41"/>
  <c r="H57" i="41"/>
  <c r="G57" i="41"/>
  <c r="F57" i="41"/>
  <c r="I56" i="41"/>
  <c r="H56" i="41"/>
  <c r="G56" i="41"/>
  <c r="F56" i="41"/>
  <c r="I55" i="41"/>
  <c r="H55" i="41"/>
  <c r="G55" i="41"/>
  <c r="F55" i="41"/>
  <c r="I54" i="41"/>
  <c r="H54" i="41"/>
  <c r="G54" i="41"/>
  <c r="F54" i="41"/>
  <c r="I53" i="41"/>
  <c r="H53" i="41"/>
  <c r="G53" i="41"/>
  <c r="F53" i="41"/>
  <c r="I52" i="41"/>
  <c r="H52" i="41"/>
  <c r="G52" i="41"/>
  <c r="F52" i="41"/>
  <c r="I51" i="41"/>
  <c r="H51" i="41"/>
  <c r="G51" i="41"/>
  <c r="F51" i="41"/>
  <c r="I50" i="41"/>
  <c r="H50" i="41"/>
  <c r="G50" i="41"/>
  <c r="F50" i="41"/>
  <c r="I49" i="41"/>
  <c r="H49" i="41"/>
  <c r="G49" i="41"/>
  <c r="F49" i="41"/>
  <c r="I48" i="41"/>
  <c r="H48" i="41"/>
  <c r="G48" i="41"/>
  <c r="F48" i="41"/>
  <c r="I47" i="41"/>
  <c r="H47" i="41"/>
  <c r="G47" i="41"/>
  <c r="F47" i="41"/>
  <c r="I46" i="41"/>
  <c r="H46" i="41"/>
  <c r="G46" i="41"/>
  <c r="F46" i="41"/>
  <c r="I45" i="41"/>
  <c r="H45" i="41"/>
  <c r="G45" i="41"/>
  <c r="F45" i="41"/>
  <c r="I44" i="41"/>
  <c r="H44" i="41"/>
  <c r="G44" i="41"/>
  <c r="F44" i="41"/>
  <c r="I43" i="41"/>
  <c r="H43" i="41"/>
  <c r="G43" i="41"/>
  <c r="F43" i="41"/>
  <c r="I42" i="41"/>
  <c r="H42" i="41"/>
  <c r="G42" i="41"/>
  <c r="F42" i="41"/>
  <c r="I41" i="41"/>
  <c r="H41" i="41"/>
  <c r="G41" i="41"/>
  <c r="F41" i="41"/>
  <c r="I40" i="41"/>
  <c r="H40" i="41"/>
  <c r="G40" i="41"/>
  <c r="F40" i="41"/>
  <c r="I39" i="41"/>
  <c r="H39" i="41"/>
  <c r="G39" i="41"/>
  <c r="F39" i="41"/>
  <c r="I38" i="41"/>
  <c r="H38" i="41"/>
  <c r="G38" i="41"/>
  <c r="F38" i="41"/>
  <c r="I37" i="41"/>
  <c r="H37" i="41"/>
  <c r="G37" i="41"/>
  <c r="F37" i="41"/>
  <c r="I36" i="41"/>
  <c r="H36" i="41"/>
  <c r="G36" i="41"/>
  <c r="F36" i="41"/>
  <c r="I35" i="41"/>
  <c r="H35" i="41"/>
  <c r="G35" i="41"/>
  <c r="F35" i="41"/>
  <c r="I34" i="41"/>
  <c r="H34" i="41"/>
  <c r="G34" i="41"/>
  <c r="F34" i="41"/>
  <c r="I33" i="41"/>
  <c r="H33" i="41"/>
  <c r="G33" i="41"/>
  <c r="F33" i="41"/>
  <c r="I32" i="41"/>
  <c r="H32" i="41"/>
  <c r="G32" i="41"/>
  <c r="F32" i="41"/>
  <c r="I31" i="41"/>
  <c r="H31" i="41"/>
  <c r="G31" i="41"/>
  <c r="F31" i="41"/>
  <c r="I30" i="41"/>
  <c r="H30" i="41"/>
  <c r="G30" i="41"/>
  <c r="F30" i="41"/>
  <c r="I29" i="41"/>
  <c r="H29" i="41"/>
  <c r="G29" i="41"/>
  <c r="F29" i="41"/>
  <c r="I28" i="41"/>
  <c r="H28" i="41"/>
  <c r="G28" i="41"/>
  <c r="F28" i="41"/>
  <c r="I27" i="41"/>
  <c r="H27" i="41"/>
  <c r="G27" i="41"/>
  <c r="F27" i="41"/>
  <c r="I26" i="41"/>
  <c r="H26" i="41"/>
  <c r="G26" i="41"/>
  <c r="F26" i="41"/>
  <c r="I25" i="41"/>
  <c r="H25" i="41"/>
  <c r="G25" i="41"/>
  <c r="F25" i="41"/>
  <c r="I24" i="41"/>
  <c r="H24" i="41"/>
  <c r="G24" i="41"/>
  <c r="F24" i="41"/>
  <c r="I23" i="41"/>
  <c r="H23" i="41"/>
  <c r="G23" i="41"/>
  <c r="F23" i="41"/>
  <c r="I22" i="41"/>
  <c r="H22" i="41"/>
  <c r="G22" i="41"/>
  <c r="F22" i="41"/>
  <c r="I21" i="41"/>
  <c r="H21" i="41"/>
  <c r="G21" i="41"/>
  <c r="F21" i="41"/>
  <c r="I20" i="41"/>
  <c r="H20" i="41"/>
  <c r="G20" i="41"/>
  <c r="F20" i="41"/>
  <c r="I19" i="41"/>
  <c r="H19" i="41"/>
  <c r="G19" i="41"/>
  <c r="F19" i="41"/>
  <c r="I18" i="41"/>
  <c r="H18" i="41"/>
  <c r="G18" i="41"/>
  <c r="F18" i="41"/>
  <c r="I17" i="41"/>
  <c r="H17" i="41"/>
  <c r="G17" i="41"/>
  <c r="F17" i="41"/>
  <c r="I16" i="41"/>
  <c r="H16" i="41"/>
  <c r="G16" i="41"/>
  <c r="F16" i="41"/>
  <c r="I15" i="41"/>
  <c r="H15" i="41"/>
  <c r="G15" i="41"/>
  <c r="F15" i="41"/>
  <c r="I14" i="41"/>
  <c r="H14" i="41"/>
  <c r="G14" i="41"/>
  <c r="F14" i="41"/>
  <c r="I13" i="41"/>
  <c r="H13" i="41"/>
  <c r="G13" i="41"/>
  <c r="F13" i="41"/>
  <c r="I12" i="41"/>
  <c r="H12" i="41"/>
  <c r="G12" i="41"/>
  <c r="F12" i="41"/>
  <c r="I11" i="41"/>
  <c r="H11" i="41"/>
  <c r="G11" i="41"/>
  <c r="F11" i="41"/>
  <c r="I10" i="41"/>
  <c r="H10" i="41"/>
  <c r="G10" i="41"/>
  <c r="F10" i="41"/>
  <c r="I9" i="41"/>
  <c r="H9" i="41"/>
  <c r="G9" i="41"/>
  <c r="F9" i="41"/>
  <c r="I8" i="41"/>
  <c r="H8" i="41"/>
  <c r="G8" i="41"/>
  <c r="F8" i="41"/>
  <c r="I7" i="41"/>
  <c r="H7" i="41"/>
  <c r="G7" i="41"/>
  <c r="F7" i="41"/>
  <c r="I6" i="41"/>
  <c r="H6" i="41"/>
  <c r="G6" i="41"/>
  <c r="F6" i="41"/>
  <c r="I5" i="41"/>
  <c r="H5" i="41"/>
  <c r="G5" i="41"/>
  <c r="F5" i="41"/>
  <c r="B6" i="41"/>
  <c r="C6" i="41"/>
  <c r="D6" i="41"/>
  <c r="E6" i="41"/>
  <c r="B7" i="41"/>
  <c r="C7" i="41"/>
  <c r="D7" i="41"/>
  <c r="E7" i="41"/>
  <c r="B8" i="41"/>
  <c r="C8" i="41"/>
  <c r="D8" i="41"/>
  <c r="E8" i="41"/>
  <c r="B9" i="41"/>
  <c r="C9" i="41"/>
  <c r="D9" i="41"/>
  <c r="E9" i="41"/>
  <c r="B10" i="41"/>
  <c r="C10" i="41"/>
  <c r="D10" i="41"/>
  <c r="E10" i="41"/>
  <c r="B11" i="41"/>
  <c r="C11" i="41"/>
  <c r="D11" i="41"/>
  <c r="E11" i="41"/>
  <c r="B12" i="41"/>
  <c r="C12" i="41"/>
  <c r="D12" i="41"/>
  <c r="E12" i="41"/>
  <c r="B13" i="41"/>
  <c r="C13" i="41"/>
  <c r="D13" i="41"/>
  <c r="E13" i="41"/>
  <c r="B14" i="41"/>
  <c r="C14" i="41"/>
  <c r="D14" i="41"/>
  <c r="E14" i="41"/>
  <c r="B15" i="41"/>
  <c r="C15" i="41"/>
  <c r="D15" i="41"/>
  <c r="E15" i="41"/>
  <c r="B16" i="41"/>
  <c r="C16" i="41"/>
  <c r="D16" i="41"/>
  <c r="E16" i="41"/>
  <c r="B17" i="41"/>
  <c r="C17" i="41"/>
  <c r="D17" i="41"/>
  <c r="E17" i="41"/>
  <c r="B18" i="41"/>
  <c r="C18" i="41"/>
  <c r="D18" i="41"/>
  <c r="E18" i="41"/>
  <c r="B19" i="41"/>
  <c r="C19" i="41"/>
  <c r="D19" i="41"/>
  <c r="E19" i="41"/>
  <c r="B20" i="41"/>
  <c r="C20" i="41"/>
  <c r="D20" i="41"/>
  <c r="E20" i="41"/>
  <c r="B21" i="41"/>
  <c r="C21" i="41"/>
  <c r="D21" i="41"/>
  <c r="E21" i="41"/>
  <c r="B22" i="41"/>
  <c r="C22" i="41"/>
  <c r="D22" i="41"/>
  <c r="E22" i="41"/>
  <c r="B23" i="41"/>
  <c r="C23" i="41"/>
  <c r="D23" i="41"/>
  <c r="E23" i="41"/>
  <c r="B24" i="41"/>
  <c r="C24" i="41"/>
  <c r="D24" i="41"/>
  <c r="E24" i="41"/>
  <c r="B25" i="41"/>
  <c r="C25" i="41"/>
  <c r="D25" i="41"/>
  <c r="E25" i="41"/>
  <c r="B26" i="41"/>
  <c r="C26" i="41"/>
  <c r="D26" i="41"/>
  <c r="E26" i="41"/>
  <c r="B27" i="41"/>
  <c r="C27" i="41"/>
  <c r="D27" i="41"/>
  <c r="E27" i="41"/>
  <c r="B28" i="41"/>
  <c r="C28" i="41"/>
  <c r="D28" i="41"/>
  <c r="E28" i="41"/>
  <c r="B29" i="41"/>
  <c r="C29" i="41"/>
  <c r="D29" i="41"/>
  <c r="E29" i="41"/>
  <c r="B30" i="41"/>
  <c r="C30" i="41"/>
  <c r="D30" i="41"/>
  <c r="E30" i="41"/>
  <c r="B31" i="41"/>
  <c r="C31" i="41"/>
  <c r="D31" i="41"/>
  <c r="E31" i="41"/>
  <c r="B32" i="41"/>
  <c r="C32" i="41"/>
  <c r="D32" i="41"/>
  <c r="E32" i="41"/>
  <c r="B33" i="41"/>
  <c r="C33" i="41"/>
  <c r="D33" i="41"/>
  <c r="E33" i="41"/>
  <c r="B34" i="41"/>
  <c r="C34" i="41"/>
  <c r="D34" i="41"/>
  <c r="E34" i="41"/>
  <c r="B35" i="41"/>
  <c r="C35" i="41"/>
  <c r="D35" i="41"/>
  <c r="E35" i="41"/>
  <c r="B36" i="41"/>
  <c r="C36" i="41"/>
  <c r="D36" i="41"/>
  <c r="E36" i="41"/>
  <c r="B37" i="41"/>
  <c r="C37" i="41"/>
  <c r="D37" i="41"/>
  <c r="E37" i="41"/>
  <c r="B38" i="41"/>
  <c r="C38" i="41"/>
  <c r="D38" i="41"/>
  <c r="E38" i="41"/>
  <c r="B39" i="41"/>
  <c r="C39" i="41"/>
  <c r="D39" i="41"/>
  <c r="E39" i="41"/>
  <c r="B40" i="41"/>
  <c r="C40" i="41"/>
  <c r="D40" i="41"/>
  <c r="E40" i="41"/>
  <c r="B41" i="41"/>
  <c r="C41" i="41"/>
  <c r="D41" i="41"/>
  <c r="E41" i="41"/>
  <c r="B42" i="41"/>
  <c r="C42" i="41"/>
  <c r="D42" i="41"/>
  <c r="E42" i="41"/>
  <c r="B43" i="41"/>
  <c r="C43" i="41"/>
  <c r="D43" i="41"/>
  <c r="E43" i="41"/>
  <c r="B44" i="41"/>
  <c r="C44" i="41"/>
  <c r="D44" i="41"/>
  <c r="E44" i="41"/>
  <c r="B45" i="41"/>
  <c r="C45" i="41"/>
  <c r="D45" i="41"/>
  <c r="E45" i="41"/>
  <c r="B46" i="41"/>
  <c r="C46" i="41"/>
  <c r="D46" i="41"/>
  <c r="E46" i="41"/>
  <c r="B47" i="41"/>
  <c r="C47" i="41"/>
  <c r="D47" i="41"/>
  <c r="E47" i="41"/>
  <c r="B48" i="41"/>
  <c r="C48" i="41"/>
  <c r="D48" i="41"/>
  <c r="E48" i="41"/>
  <c r="B49" i="41"/>
  <c r="C49" i="41"/>
  <c r="D49" i="41"/>
  <c r="E49" i="41"/>
  <c r="B50" i="41"/>
  <c r="C50" i="41"/>
  <c r="D50" i="41"/>
  <c r="E50" i="41"/>
  <c r="B51" i="41"/>
  <c r="C51" i="41"/>
  <c r="D51" i="41"/>
  <c r="E51" i="41"/>
  <c r="B52" i="41"/>
  <c r="C52" i="41"/>
  <c r="D52" i="41"/>
  <c r="E52" i="41"/>
  <c r="B53" i="41"/>
  <c r="C53" i="41"/>
  <c r="D53" i="41"/>
  <c r="E53" i="41"/>
  <c r="B54" i="41"/>
  <c r="C54" i="41"/>
  <c r="D54" i="41"/>
  <c r="E54" i="41"/>
  <c r="B55" i="41"/>
  <c r="C55" i="41"/>
  <c r="D55" i="41"/>
  <c r="E55" i="41"/>
  <c r="B56" i="41"/>
  <c r="C56" i="41"/>
  <c r="D56" i="41"/>
  <c r="E56" i="41"/>
  <c r="B57" i="41"/>
  <c r="C57" i="41"/>
  <c r="D57" i="41"/>
  <c r="E57" i="41"/>
  <c r="B58" i="41"/>
  <c r="C58" i="41"/>
  <c r="D58" i="41"/>
  <c r="E58" i="41"/>
  <c r="B59" i="41"/>
  <c r="C59" i="41"/>
  <c r="D59" i="41"/>
  <c r="E59" i="41"/>
  <c r="B60" i="41"/>
  <c r="C60" i="41"/>
  <c r="D60" i="41"/>
  <c r="E60" i="41"/>
  <c r="C5" i="41"/>
  <c r="D5" i="41"/>
  <c r="E5" i="41"/>
  <c r="B5" i="41"/>
  <c r="V4" i="38" l="1"/>
  <c r="W4" i="38"/>
  <c r="X4" i="38"/>
  <c r="Y4" i="38"/>
  <c r="Z4" i="38"/>
  <c r="AA4" i="38"/>
  <c r="AB4" i="38"/>
  <c r="AC4" i="38"/>
  <c r="AD4" i="38"/>
  <c r="AE4" i="38"/>
  <c r="AF4" i="38"/>
  <c r="AG4" i="38"/>
  <c r="AH4" i="38"/>
  <c r="AI4" i="38"/>
  <c r="AJ4" i="38"/>
  <c r="AK4" i="38"/>
  <c r="V5" i="38"/>
  <c r="W5" i="38"/>
  <c r="X5" i="38"/>
  <c r="Y5" i="38"/>
  <c r="Z5" i="38"/>
  <c r="AA5" i="38"/>
  <c r="AB5" i="38"/>
  <c r="AC5" i="38"/>
  <c r="AD5" i="38"/>
  <c r="AE5" i="38"/>
  <c r="AF5" i="38"/>
  <c r="AG5" i="38"/>
  <c r="AH5" i="38"/>
  <c r="AI5" i="38"/>
  <c r="AJ5" i="38"/>
  <c r="AK5" i="38"/>
  <c r="V6" i="38"/>
  <c r="W6" i="38"/>
  <c r="X6" i="38"/>
  <c r="Y6" i="38"/>
  <c r="Z6" i="38"/>
  <c r="AA6" i="38"/>
  <c r="AB6" i="38"/>
  <c r="AC6" i="38"/>
  <c r="AD6" i="38"/>
  <c r="AE6" i="38"/>
  <c r="AF6" i="38"/>
  <c r="AG6" i="38"/>
  <c r="AH6" i="38"/>
  <c r="AI6" i="38"/>
  <c r="AJ6" i="38"/>
  <c r="AK6" i="38"/>
  <c r="V7" i="38"/>
  <c r="W7" i="38"/>
  <c r="X7" i="38"/>
  <c r="Y7" i="38"/>
  <c r="Z7" i="38"/>
  <c r="AA7" i="38"/>
  <c r="AB7" i="38"/>
  <c r="AC7" i="38"/>
  <c r="AD7" i="38"/>
  <c r="AE7" i="38"/>
  <c r="AF7" i="38"/>
  <c r="AG7" i="38"/>
  <c r="AH7" i="38"/>
  <c r="AI7" i="38"/>
  <c r="AJ7" i="38"/>
  <c r="AK7" i="38"/>
  <c r="V8" i="38"/>
  <c r="W8" i="38"/>
  <c r="X8" i="38"/>
  <c r="Y8" i="38"/>
  <c r="Z8" i="38"/>
  <c r="AA8" i="38"/>
  <c r="AB8" i="38"/>
  <c r="AC8" i="38"/>
  <c r="AD8" i="38"/>
  <c r="AE8" i="38"/>
  <c r="AF8" i="38"/>
  <c r="AG8" i="38"/>
  <c r="AH8" i="38"/>
  <c r="AI8" i="38"/>
  <c r="AJ8" i="38"/>
  <c r="AK8" i="38"/>
  <c r="V9" i="38"/>
  <c r="W9" i="38"/>
  <c r="X9" i="38"/>
  <c r="Y9" i="38"/>
  <c r="Z9" i="38"/>
  <c r="AA9" i="38"/>
  <c r="AB9" i="38"/>
  <c r="AC9" i="38"/>
  <c r="AD9" i="38"/>
  <c r="AE9" i="38"/>
  <c r="AF9" i="38"/>
  <c r="AG9" i="38"/>
  <c r="AH9" i="38"/>
  <c r="AI9" i="38"/>
  <c r="AJ9" i="38"/>
  <c r="AK9" i="38"/>
  <c r="V10" i="38"/>
  <c r="W10" i="38"/>
  <c r="X10" i="38"/>
  <c r="Y10" i="38"/>
  <c r="Z10" i="38"/>
  <c r="AA10" i="38"/>
  <c r="AB10" i="38"/>
  <c r="AC10" i="38"/>
  <c r="AD10" i="38"/>
  <c r="AE10" i="38"/>
  <c r="AF10" i="38"/>
  <c r="AG10" i="38"/>
  <c r="AH10" i="38"/>
  <c r="AI10" i="38"/>
  <c r="AJ10" i="38"/>
  <c r="AK10" i="38"/>
  <c r="V11" i="38"/>
  <c r="W11" i="38"/>
  <c r="X11" i="38"/>
  <c r="Y11" i="38"/>
  <c r="Z11" i="38"/>
  <c r="AA11" i="38"/>
  <c r="AB11" i="38"/>
  <c r="AC11" i="38"/>
  <c r="AD11" i="38"/>
  <c r="AE11" i="38"/>
  <c r="AF11" i="38"/>
  <c r="AG11" i="38"/>
  <c r="AH11" i="38"/>
  <c r="AI11" i="38"/>
  <c r="AJ11" i="38"/>
  <c r="AK11" i="38"/>
  <c r="V12" i="38"/>
  <c r="W12" i="38"/>
  <c r="X12" i="38"/>
  <c r="Y12" i="38"/>
  <c r="Z12" i="38"/>
  <c r="AA12" i="38"/>
  <c r="AB12" i="38"/>
  <c r="AC12" i="38"/>
  <c r="AD12" i="38"/>
  <c r="AE12" i="38"/>
  <c r="AF12" i="38"/>
  <c r="AG12" i="38"/>
  <c r="AH12" i="38"/>
  <c r="AI12" i="38"/>
  <c r="AJ12" i="38"/>
  <c r="AK12" i="38"/>
  <c r="V13" i="38"/>
  <c r="W13" i="38"/>
  <c r="X13" i="38"/>
  <c r="Y13" i="38"/>
  <c r="Z13" i="38"/>
  <c r="AA13" i="38"/>
  <c r="AB13" i="38"/>
  <c r="AC13" i="38"/>
  <c r="AD13" i="38"/>
  <c r="AE13" i="38"/>
  <c r="AF13" i="38"/>
  <c r="AG13" i="38"/>
  <c r="AH13" i="38"/>
  <c r="AI13" i="38"/>
  <c r="AJ13" i="38"/>
  <c r="AK13" i="38"/>
  <c r="V14" i="38"/>
  <c r="W14" i="38"/>
  <c r="X14" i="38"/>
  <c r="Y14" i="38"/>
  <c r="Z14" i="38"/>
  <c r="AA14" i="38"/>
  <c r="AB14" i="38"/>
  <c r="AC14" i="38"/>
  <c r="AD14" i="38"/>
  <c r="AE14" i="38"/>
  <c r="AF14" i="38"/>
  <c r="AG14" i="38"/>
  <c r="AH14" i="38"/>
  <c r="AI14" i="38"/>
  <c r="AJ14" i="38"/>
  <c r="AK14" i="38"/>
  <c r="V15" i="38"/>
  <c r="W15" i="38"/>
  <c r="X15" i="38"/>
  <c r="Y15" i="38"/>
  <c r="Z15" i="38"/>
  <c r="AA15" i="38"/>
  <c r="AB15" i="38"/>
  <c r="AC15" i="38"/>
  <c r="AD15" i="38"/>
  <c r="AE15" i="38"/>
  <c r="AF15" i="38"/>
  <c r="AG15" i="38"/>
  <c r="AH15" i="38"/>
  <c r="AI15" i="38"/>
  <c r="AJ15" i="38"/>
  <c r="AK15" i="38"/>
  <c r="V16" i="38"/>
  <c r="W16" i="38"/>
  <c r="X16" i="38"/>
  <c r="Y16" i="38"/>
  <c r="Z16" i="38"/>
  <c r="AA16" i="38"/>
  <c r="AB16" i="38"/>
  <c r="AC16" i="38"/>
  <c r="AD16" i="38"/>
  <c r="AE16" i="38"/>
  <c r="AF16" i="38"/>
  <c r="AG16" i="38"/>
  <c r="AH16" i="38"/>
  <c r="AI16" i="38"/>
  <c r="AJ16" i="38"/>
  <c r="AK16" i="38"/>
  <c r="V17" i="38"/>
  <c r="W17" i="38"/>
  <c r="X17" i="38"/>
  <c r="Y17" i="38"/>
  <c r="Z17" i="38"/>
  <c r="AA17" i="38"/>
  <c r="AB17" i="38"/>
  <c r="AC17" i="38"/>
  <c r="AD17" i="38"/>
  <c r="AE17" i="38"/>
  <c r="AF17" i="38"/>
  <c r="AG17" i="38"/>
  <c r="AH17" i="38"/>
  <c r="AI17" i="38"/>
  <c r="AJ17" i="38"/>
  <c r="AK17" i="38"/>
  <c r="V18" i="38"/>
  <c r="W18" i="38"/>
  <c r="X18" i="38"/>
  <c r="Y18" i="38"/>
  <c r="Z18" i="38"/>
  <c r="AA18" i="38"/>
  <c r="AB18" i="38"/>
  <c r="AC18" i="38"/>
  <c r="AD18" i="38"/>
  <c r="AE18" i="38"/>
  <c r="AF18" i="38"/>
  <c r="AG18" i="38"/>
  <c r="AH18" i="38"/>
  <c r="AI18" i="38"/>
  <c r="AJ18" i="38"/>
  <c r="AK18" i="38"/>
  <c r="V19" i="38"/>
  <c r="W19" i="38"/>
  <c r="X19" i="38"/>
  <c r="Y19" i="38"/>
  <c r="Z19" i="38"/>
  <c r="AA19" i="38"/>
  <c r="AB19" i="38"/>
  <c r="AC19" i="38"/>
  <c r="AD19" i="38"/>
  <c r="AE19" i="38"/>
  <c r="AF19" i="38"/>
  <c r="AG19" i="38"/>
  <c r="AH19" i="38"/>
  <c r="AI19" i="38"/>
  <c r="AJ19" i="38"/>
  <c r="AK19" i="38"/>
  <c r="V20" i="38"/>
  <c r="W20" i="38"/>
  <c r="X20" i="38"/>
  <c r="Y20" i="38"/>
  <c r="Z20" i="38"/>
  <c r="AA20" i="38"/>
  <c r="AB20" i="38"/>
  <c r="AC20" i="38"/>
  <c r="AD20" i="38"/>
  <c r="AE20" i="38"/>
  <c r="AF20" i="38"/>
  <c r="AG20" i="38"/>
  <c r="AH20" i="38"/>
  <c r="AI20" i="38"/>
  <c r="AJ20" i="38"/>
  <c r="AK20" i="38"/>
  <c r="V21" i="38"/>
  <c r="W21" i="38"/>
  <c r="X21" i="38"/>
  <c r="Y21" i="38"/>
  <c r="Z21" i="38"/>
  <c r="AA21" i="38"/>
  <c r="AB21" i="38"/>
  <c r="AC21" i="38"/>
  <c r="AD21" i="38"/>
  <c r="AE21" i="38"/>
  <c r="AF21" i="38"/>
  <c r="AG21" i="38"/>
  <c r="AH21" i="38"/>
  <c r="AI21" i="38"/>
  <c r="AJ21" i="38"/>
  <c r="AK21" i="38"/>
  <c r="V22" i="38"/>
  <c r="W22" i="38"/>
  <c r="X22" i="38"/>
  <c r="Y22" i="38"/>
  <c r="Z22" i="38"/>
  <c r="AA22" i="38"/>
  <c r="AB22" i="38"/>
  <c r="AC22" i="38"/>
  <c r="AD22" i="38"/>
  <c r="AE22" i="38"/>
  <c r="AF22" i="38"/>
  <c r="AG22" i="38"/>
  <c r="AH22" i="38"/>
  <c r="AI22" i="38"/>
  <c r="AJ22" i="38"/>
  <c r="AK22" i="38"/>
  <c r="V23" i="38"/>
  <c r="W23" i="38"/>
  <c r="X23" i="38"/>
  <c r="Y23" i="38"/>
  <c r="Z23" i="38"/>
  <c r="AA23" i="38"/>
  <c r="AB23" i="38"/>
  <c r="AC23" i="38"/>
  <c r="AD23" i="38"/>
  <c r="AE23" i="38"/>
  <c r="AF23" i="38"/>
  <c r="AG23" i="38"/>
  <c r="AH23" i="38"/>
  <c r="AI23" i="38"/>
  <c r="AJ23" i="38"/>
  <c r="AK23" i="38"/>
  <c r="V24" i="38"/>
  <c r="W24" i="38"/>
  <c r="X24" i="38"/>
  <c r="Y24" i="38"/>
  <c r="Z24" i="38"/>
  <c r="AA24" i="38"/>
  <c r="AB24" i="38"/>
  <c r="AC24" i="38"/>
  <c r="AD24" i="38"/>
  <c r="AE24" i="38"/>
  <c r="AF24" i="38"/>
  <c r="AG24" i="38"/>
  <c r="AH24" i="38"/>
  <c r="AI24" i="38"/>
  <c r="AJ24" i="38"/>
  <c r="AK24" i="38"/>
  <c r="V25" i="38"/>
  <c r="W25" i="38"/>
  <c r="X25" i="38"/>
  <c r="Y25" i="38"/>
  <c r="Z25" i="38"/>
  <c r="AA25" i="38"/>
  <c r="AB25" i="38"/>
  <c r="AC25" i="38"/>
  <c r="AD25" i="38"/>
  <c r="AE25" i="38"/>
  <c r="AF25" i="38"/>
  <c r="AG25" i="38"/>
  <c r="AH25" i="38"/>
  <c r="AI25" i="38"/>
  <c r="AJ25" i="38"/>
  <c r="AK25" i="38"/>
  <c r="V26" i="38"/>
  <c r="W26" i="38"/>
  <c r="X26" i="38"/>
  <c r="Y26" i="38"/>
  <c r="Z26" i="38"/>
  <c r="AA26" i="38"/>
  <c r="AB26" i="38"/>
  <c r="AC26" i="38"/>
  <c r="AD26" i="38"/>
  <c r="AE26" i="38"/>
  <c r="AF26" i="38"/>
  <c r="AG26" i="38"/>
  <c r="AH26" i="38"/>
  <c r="AI26" i="38"/>
  <c r="AJ26" i="38"/>
  <c r="AK26" i="38"/>
  <c r="V27" i="38"/>
  <c r="W27" i="38"/>
  <c r="X27" i="38"/>
  <c r="Y27" i="38"/>
  <c r="Z27" i="38"/>
  <c r="AA27" i="38"/>
  <c r="AB27" i="38"/>
  <c r="AC27" i="38"/>
  <c r="AD27" i="38"/>
  <c r="AE27" i="38"/>
  <c r="AF27" i="38"/>
  <c r="AG27" i="38"/>
  <c r="AH27" i="38"/>
  <c r="AI27" i="38"/>
  <c r="AJ27" i="38"/>
  <c r="AK27" i="38"/>
  <c r="V28" i="38"/>
  <c r="W28" i="38"/>
  <c r="X28" i="38"/>
  <c r="Y28" i="38"/>
  <c r="Z28" i="38"/>
  <c r="AA28" i="38"/>
  <c r="AB28" i="38"/>
  <c r="AC28" i="38"/>
  <c r="AD28" i="38"/>
  <c r="AE28" i="38"/>
  <c r="AF28" i="38"/>
  <c r="AG28" i="38"/>
  <c r="AH28" i="38"/>
  <c r="AI28" i="38"/>
  <c r="AJ28" i="38"/>
  <c r="AK28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AJ29" i="38"/>
  <c r="AK29" i="38"/>
  <c r="V30" i="38"/>
  <c r="W30" i="38"/>
  <c r="X30" i="38"/>
  <c r="Y30" i="38"/>
  <c r="Z30" i="38"/>
  <c r="AA30" i="38"/>
  <c r="AB30" i="38"/>
  <c r="AC30" i="38"/>
  <c r="AD30" i="38"/>
  <c r="AE30" i="38"/>
  <c r="AF30" i="38"/>
  <c r="AG30" i="38"/>
  <c r="AH30" i="38"/>
  <c r="AI30" i="38"/>
  <c r="AJ30" i="38"/>
  <c r="AK30" i="38"/>
  <c r="V31" i="38"/>
  <c r="W31" i="38"/>
  <c r="X31" i="38"/>
  <c r="Y31" i="38"/>
  <c r="Z31" i="38"/>
  <c r="AA31" i="38"/>
  <c r="AB31" i="38"/>
  <c r="AC31" i="38"/>
  <c r="AD31" i="38"/>
  <c r="AE31" i="38"/>
  <c r="AF31" i="38"/>
  <c r="AG31" i="38"/>
  <c r="AH31" i="38"/>
  <c r="AI31" i="38"/>
  <c r="AJ31" i="38"/>
  <c r="AK31" i="38"/>
  <c r="V32" i="38"/>
  <c r="W32" i="38"/>
  <c r="X32" i="38"/>
  <c r="Y32" i="38"/>
  <c r="Z32" i="38"/>
  <c r="AA32" i="38"/>
  <c r="AB32" i="38"/>
  <c r="AC32" i="38"/>
  <c r="AD32" i="38"/>
  <c r="AE32" i="38"/>
  <c r="AF32" i="38"/>
  <c r="AG32" i="38"/>
  <c r="AH32" i="38"/>
  <c r="AI32" i="38"/>
  <c r="AJ32" i="38"/>
  <c r="AK32" i="38"/>
  <c r="V33" i="38"/>
  <c r="W33" i="38"/>
  <c r="X33" i="38"/>
  <c r="Y33" i="38"/>
  <c r="Z33" i="38"/>
  <c r="AA33" i="38"/>
  <c r="AB33" i="38"/>
  <c r="AC33" i="38"/>
  <c r="AD33" i="38"/>
  <c r="AE33" i="38"/>
  <c r="AF33" i="38"/>
  <c r="AG33" i="38"/>
  <c r="AH33" i="38"/>
  <c r="AI33" i="38"/>
  <c r="AJ33" i="38"/>
  <c r="AK33" i="38"/>
  <c r="V34" i="38"/>
  <c r="W34" i="38"/>
  <c r="X34" i="38"/>
  <c r="Y34" i="38"/>
  <c r="Z34" i="38"/>
  <c r="AA34" i="38"/>
  <c r="AB34" i="38"/>
  <c r="AC34" i="38"/>
  <c r="AD34" i="38"/>
  <c r="AE34" i="38"/>
  <c r="AF34" i="38"/>
  <c r="AG34" i="38"/>
  <c r="AH34" i="38"/>
  <c r="AI34" i="38"/>
  <c r="AJ34" i="38"/>
  <c r="AK34" i="38"/>
  <c r="V35" i="38"/>
  <c r="W35" i="38"/>
  <c r="X35" i="38"/>
  <c r="Y35" i="38"/>
  <c r="Z35" i="38"/>
  <c r="AA35" i="38"/>
  <c r="AB35" i="38"/>
  <c r="AC35" i="38"/>
  <c r="AD35" i="38"/>
  <c r="AE35" i="38"/>
  <c r="AF35" i="38"/>
  <c r="AG35" i="38"/>
  <c r="AH35" i="38"/>
  <c r="AI35" i="38"/>
  <c r="AJ35" i="38"/>
  <c r="AK35" i="38"/>
  <c r="V36" i="38"/>
  <c r="W36" i="38"/>
  <c r="X36" i="38"/>
  <c r="Y36" i="38"/>
  <c r="Z36" i="38"/>
  <c r="AA36" i="38"/>
  <c r="AB36" i="38"/>
  <c r="AC36" i="38"/>
  <c r="AD36" i="38"/>
  <c r="AE36" i="38"/>
  <c r="AF36" i="38"/>
  <c r="AG36" i="38"/>
  <c r="AH36" i="38"/>
  <c r="AI36" i="38"/>
  <c r="AJ36" i="38"/>
  <c r="AK36" i="38"/>
  <c r="V37" i="38"/>
  <c r="W37" i="38"/>
  <c r="X37" i="38"/>
  <c r="Y37" i="38"/>
  <c r="Z37" i="38"/>
  <c r="AA37" i="38"/>
  <c r="AB37" i="38"/>
  <c r="AC37" i="38"/>
  <c r="AD37" i="38"/>
  <c r="AE37" i="38"/>
  <c r="AF37" i="38"/>
  <c r="AG37" i="38"/>
  <c r="AH37" i="38"/>
  <c r="AI37" i="38"/>
  <c r="AJ37" i="38"/>
  <c r="AK37" i="38"/>
  <c r="V38" i="38"/>
  <c r="W38" i="38"/>
  <c r="X38" i="38"/>
  <c r="Y38" i="38"/>
  <c r="Z38" i="38"/>
  <c r="AA38" i="38"/>
  <c r="AB38" i="38"/>
  <c r="AC38" i="38"/>
  <c r="AD38" i="38"/>
  <c r="AE38" i="38"/>
  <c r="AF38" i="38"/>
  <c r="AG38" i="38"/>
  <c r="AH38" i="38"/>
  <c r="AI38" i="38"/>
  <c r="AJ38" i="38"/>
  <c r="AK38" i="38"/>
  <c r="V39" i="38"/>
  <c r="W39" i="38"/>
  <c r="X39" i="38"/>
  <c r="Y39" i="38"/>
  <c r="Z39" i="38"/>
  <c r="AA39" i="38"/>
  <c r="AB39" i="38"/>
  <c r="AC39" i="38"/>
  <c r="AD39" i="38"/>
  <c r="AE39" i="38"/>
  <c r="AF39" i="38"/>
  <c r="AG39" i="38"/>
  <c r="AH39" i="38"/>
  <c r="AI39" i="38"/>
  <c r="AJ39" i="38"/>
  <c r="AK39" i="38"/>
  <c r="V40" i="38"/>
  <c r="W40" i="38"/>
  <c r="X40" i="38"/>
  <c r="Y40" i="38"/>
  <c r="Z40" i="38"/>
  <c r="AA40" i="38"/>
  <c r="AB40" i="38"/>
  <c r="AC40" i="38"/>
  <c r="AD40" i="38"/>
  <c r="AE40" i="38"/>
  <c r="AF40" i="38"/>
  <c r="AG40" i="38"/>
  <c r="AH40" i="38"/>
  <c r="AI40" i="38"/>
  <c r="AJ40" i="38"/>
  <c r="AK40" i="38"/>
  <c r="V41" i="38"/>
  <c r="W41" i="38"/>
  <c r="X41" i="38"/>
  <c r="Y41" i="38"/>
  <c r="Z41" i="38"/>
  <c r="AA41" i="38"/>
  <c r="AB41" i="38"/>
  <c r="AC41" i="38"/>
  <c r="AD41" i="38"/>
  <c r="AE41" i="38"/>
  <c r="AF41" i="38"/>
  <c r="AG41" i="38"/>
  <c r="AH41" i="38"/>
  <c r="AI41" i="38"/>
  <c r="AJ41" i="38"/>
  <c r="AK41" i="38"/>
  <c r="V42" i="38"/>
  <c r="W42" i="38"/>
  <c r="X42" i="38"/>
  <c r="Y42" i="38"/>
  <c r="Z42" i="38"/>
  <c r="AA42" i="38"/>
  <c r="AB42" i="38"/>
  <c r="AC42" i="38"/>
  <c r="AD42" i="38"/>
  <c r="AE42" i="38"/>
  <c r="AF42" i="38"/>
  <c r="AG42" i="38"/>
  <c r="AH42" i="38"/>
  <c r="AI42" i="38"/>
  <c r="AJ42" i="38"/>
  <c r="AK42" i="38"/>
  <c r="V43" i="38"/>
  <c r="W43" i="38"/>
  <c r="X43" i="38"/>
  <c r="Y43" i="38"/>
  <c r="Z43" i="38"/>
  <c r="AA43" i="38"/>
  <c r="AB43" i="38"/>
  <c r="AC43" i="38"/>
  <c r="AD43" i="38"/>
  <c r="AE43" i="38"/>
  <c r="AF43" i="38"/>
  <c r="AG43" i="38"/>
  <c r="AH43" i="38"/>
  <c r="AI43" i="38"/>
  <c r="AJ43" i="38"/>
  <c r="AK43" i="38"/>
  <c r="V44" i="38"/>
  <c r="W44" i="38"/>
  <c r="X44" i="38"/>
  <c r="Y44" i="38"/>
  <c r="Z44" i="38"/>
  <c r="AA44" i="38"/>
  <c r="AB44" i="38"/>
  <c r="AC44" i="38"/>
  <c r="AD44" i="38"/>
  <c r="AE44" i="38"/>
  <c r="AF44" i="38"/>
  <c r="AG44" i="38"/>
  <c r="AH44" i="38"/>
  <c r="AI44" i="38"/>
  <c r="AJ44" i="38"/>
  <c r="AK44" i="38"/>
  <c r="V45" i="38"/>
  <c r="W45" i="38"/>
  <c r="X45" i="38"/>
  <c r="Y45" i="38"/>
  <c r="Z45" i="38"/>
  <c r="AA45" i="38"/>
  <c r="AB45" i="38"/>
  <c r="AC45" i="38"/>
  <c r="AD45" i="38"/>
  <c r="AE45" i="38"/>
  <c r="AF45" i="38"/>
  <c r="AG45" i="38"/>
  <c r="AH45" i="38"/>
  <c r="AI45" i="38"/>
  <c r="AJ45" i="38"/>
  <c r="AK45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AH46" i="38"/>
  <c r="AI46" i="38"/>
  <c r="AJ46" i="38"/>
  <c r="AK46" i="38"/>
  <c r="V47" i="38"/>
  <c r="W47" i="38"/>
  <c r="X47" i="38"/>
  <c r="Y47" i="38"/>
  <c r="Z47" i="38"/>
  <c r="AA47" i="38"/>
  <c r="AB47" i="38"/>
  <c r="AC47" i="38"/>
  <c r="AD47" i="38"/>
  <c r="AE47" i="38"/>
  <c r="AF47" i="38"/>
  <c r="AG47" i="38"/>
  <c r="AH47" i="38"/>
  <c r="AI47" i="38"/>
  <c r="AJ47" i="38"/>
  <c r="AK47" i="38"/>
  <c r="V48" i="38"/>
  <c r="W48" i="38"/>
  <c r="X48" i="38"/>
  <c r="Y48" i="38"/>
  <c r="Z48" i="38"/>
  <c r="AA48" i="38"/>
  <c r="AB48" i="38"/>
  <c r="AC48" i="38"/>
  <c r="AD48" i="38"/>
  <c r="AE48" i="38"/>
  <c r="AF48" i="38"/>
  <c r="AG48" i="38"/>
  <c r="AH48" i="38"/>
  <c r="AI48" i="38"/>
  <c r="AJ48" i="38"/>
  <c r="AK48" i="38"/>
  <c r="V49" i="38"/>
  <c r="W49" i="38"/>
  <c r="X49" i="38"/>
  <c r="Y49" i="38"/>
  <c r="Z49" i="38"/>
  <c r="AA49" i="38"/>
  <c r="AB49" i="38"/>
  <c r="AC49" i="38"/>
  <c r="AD49" i="38"/>
  <c r="AE49" i="38"/>
  <c r="AF49" i="38"/>
  <c r="AG49" i="38"/>
  <c r="AH49" i="38"/>
  <c r="AI49" i="38"/>
  <c r="AJ49" i="38"/>
  <c r="AK49" i="38"/>
  <c r="V50" i="38"/>
  <c r="W50" i="38"/>
  <c r="X50" i="38"/>
  <c r="Y50" i="38"/>
  <c r="Z50" i="38"/>
  <c r="AA50" i="38"/>
  <c r="AB50" i="38"/>
  <c r="AC50" i="38"/>
  <c r="AD50" i="38"/>
  <c r="AE50" i="38"/>
  <c r="AF50" i="38"/>
  <c r="AG50" i="38"/>
  <c r="AH50" i="38"/>
  <c r="AI50" i="38"/>
  <c r="AJ50" i="38"/>
  <c r="AK50" i="38"/>
  <c r="V51" i="38"/>
  <c r="W51" i="38"/>
  <c r="X51" i="38"/>
  <c r="Y51" i="38"/>
  <c r="Z51" i="38"/>
  <c r="AA51" i="38"/>
  <c r="AB51" i="38"/>
  <c r="AC51" i="38"/>
  <c r="AD51" i="38"/>
  <c r="AE51" i="38"/>
  <c r="AF51" i="38"/>
  <c r="AG51" i="38"/>
  <c r="AH51" i="38"/>
  <c r="AI51" i="38"/>
  <c r="AJ51" i="38"/>
  <c r="AK51" i="38"/>
  <c r="V52" i="38"/>
  <c r="W52" i="38"/>
  <c r="X52" i="38"/>
  <c r="Y52" i="38"/>
  <c r="Z52" i="38"/>
  <c r="AA52" i="38"/>
  <c r="AB52" i="38"/>
  <c r="AC52" i="38"/>
  <c r="AD52" i="38"/>
  <c r="AE52" i="38"/>
  <c r="AF52" i="38"/>
  <c r="AG52" i="38"/>
  <c r="AH52" i="38"/>
  <c r="AI52" i="38"/>
  <c r="AJ52" i="38"/>
  <c r="AK52" i="38"/>
  <c r="V53" i="38"/>
  <c r="W53" i="38"/>
  <c r="X53" i="38"/>
  <c r="Y53" i="38"/>
  <c r="Z53" i="38"/>
  <c r="AA53" i="38"/>
  <c r="AB53" i="38"/>
  <c r="AC53" i="38"/>
  <c r="AD53" i="38"/>
  <c r="AE53" i="38"/>
  <c r="AF53" i="38"/>
  <c r="AG53" i="38"/>
  <c r="AH53" i="38"/>
  <c r="AI53" i="38"/>
  <c r="AJ53" i="38"/>
  <c r="AK53" i="38"/>
  <c r="V54" i="38"/>
  <c r="W54" i="38"/>
  <c r="X54" i="38"/>
  <c r="Y54" i="38"/>
  <c r="Z54" i="38"/>
  <c r="AA54" i="38"/>
  <c r="AB54" i="38"/>
  <c r="AC54" i="38"/>
  <c r="AD54" i="38"/>
  <c r="AE54" i="38"/>
  <c r="AF54" i="38"/>
  <c r="AG54" i="38"/>
  <c r="AH54" i="38"/>
  <c r="AI54" i="38"/>
  <c r="AJ54" i="38"/>
  <c r="AK54" i="38"/>
  <c r="V55" i="38"/>
  <c r="W55" i="38"/>
  <c r="X55" i="38"/>
  <c r="Y55" i="38"/>
  <c r="Z55" i="38"/>
  <c r="AA55" i="38"/>
  <c r="AB55" i="38"/>
  <c r="AC55" i="38"/>
  <c r="AD55" i="38"/>
  <c r="AE55" i="38"/>
  <c r="AF55" i="38"/>
  <c r="AG55" i="38"/>
  <c r="AH55" i="38"/>
  <c r="AI55" i="38"/>
  <c r="AJ55" i="38"/>
  <c r="AK55" i="38"/>
  <c r="V56" i="38"/>
  <c r="W56" i="38"/>
  <c r="X56" i="38"/>
  <c r="Y56" i="38"/>
  <c r="Z56" i="38"/>
  <c r="AA56" i="38"/>
  <c r="AB56" i="38"/>
  <c r="AC56" i="38"/>
  <c r="AD56" i="38"/>
  <c r="AE56" i="38"/>
  <c r="AF56" i="38"/>
  <c r="AG56" i="38"/>
  <c r="AH56" i="38"/>
  <c r="AI56" i="38"/>
  <c r="AJ56" i="38"/>
  <c r="AK56" i="38"/>
  <c r="V57" i="38"/>
  <c r="W57" i="38"/>
  <c r="X57" i="38"/>
  <c r="Y57" i="38"/>
  <c r="Z57" i="38"/>
  <c r="AA57" i="38"/>
  <c r="AB57" i="38"/>
  <c r="AC57" i="38"/>
  <c r="AD57" i="38"/>
  <c r="AE57" i="38"/>
  <c r="AF57" i="38"/>
  <c r="AG57" i="38"/>
  <c r="AH57" i="38"/>
  <c r="AI57" i="38"/>
  <c r="AJ57" i="38"/>
  <c r="AK57" i="38"/>
  <c r="V58" i="38"/>
  <c r="W58" i="38"/>
  <c r="X58" i="38"/>
  <c r="Y58" i="38"/>
  <c r="Z58" i="38"/>
  <c r="AA58" i="38"/>
  <c r="AB58" i="38"/>
  <c r="AC58" i="38"/>
  <c r="AD58" i="38"/>
  <c r="AE58" i="38"/>
  <c r="AF58" i="38"/>
  <c r="AG58" i="38"/>
  <c r="AH58" i="38"/>
  <c r="AI58" i="38"/>
  <c r="AJ58" i="38"/>
  <c r="AK58" i="38"/>
  <c r="V59" i="38"/>
  <c r="W59" i="38"/>
  <c r="X59" i="38"/>
  <c r="Y59" i="38"/>
  <c r="Z59" i="38"/>
  <c r="AA59" i="38"/>
  <c r="AB59" i="38"/>
  <c r="AC59" i="38"/>
  <c r="AD59" i="38"/>
  <c r="AE59" i="38"/>
  <c r="AF59" i="38"/>
  <c r="AG59" i="38"/>
  <c r="AH59" i="38"/>
  <c r="AI59" i="38"/>
  <c r="AJ59" i="38"/>
  <c r="AK59" i="38"/>
  <c r="U5" i="38"/>
  <c r="U6" i="38"/>
  <c r="U7" i="38"/>
  <c r="U8" i="38"/>
  <c r="U9" i="38"/>
  <c r="U10" i="38"/>
  <c r="U11" i="38"/>
  <c r="U12" i="38"/>
  <c r="U13" i="38"/>
  <c r="U14" i="38"/>
  <c r="U15" i="38"/>
  <c r="U16" i="38"/>
  <c r="U17" i="38"/>
  <c r="U18" i="38"/>
  <c r="U19" i="38"/>
  <c r="U20" i="38"/>
  <c r="U21" i="38"/>
  <c r="U22" i="38"/>
  <c r="U23" i="38"/>
  <c r="U24" i="38"/>
  <c r="U25" i="38"/>
  <c r="U26" i="38"/>
  <c r="U27" i="38"/>
  <c r="U28" i="38"/>
  <c r="U29" i="38"/>
  <c r="U30" i="38"/>
  <c r="U31" i="38"/>
  <c r="U32" i="38"/>
  <c r="U33" i="38"/>
  <c r="U34" i="38"/>
  <c r="U35" i="38"/>
  <c r="U36" i="38"/>
  <c r="U37" i="38"/>
  <c r="U38" i="38"/>
  <c r="U39" i="38"/>
  <c r="U40" i="38"/>
  <c r="U41" i="38"/>
  <c r="U42" i="38"/>
  <c r="U43" i="38"/>
  <c r="U44" i="38"/>
  <c r="U45" i="38"/>
  <c r="U46" i="38"/>
  <c r="U47" i="38"/>
  <c r="U48" i="38"/>
  <c r="U49" i="38"/>
  <c r="U50" i="38"/>
  <c r="U51" i="38"/>
  <c r="U52" i="38"/>
  <c r="U53" i="38"/>
  <c r="U54" i="38"/>
  <c r="U55" i="38"/>
  <c r="U56" i="38"/>
  <c r="U57" i="38"/>
  <c r="U58" i="38"/>
  <c r="U59" i="38"/>
  <c r="U4" i="38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P4" i="38"/>
  <c r="Q4" i="38"/>
  <c r="R4" i="38"/>
  <c r="S4" i="38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R5" i="38"/>
  <c r="S5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C7" i="38"/>
  <c r="D7" i="38"/>
  <c r="E7" i="38"/>
  <c r="F7" i="38"/>
  <c r="G7" i="38"/>
  <c r="H7" i="38"/>
  <c r="I7" i="38"/>
  <c r="J7" i="38"/>
  <c r="K7" i="38"/>
  <c r="L7" i="38"/>
  <c r="M7" i="38"/>
  <c r="N7" i="38"/>
  <c r="O7" i="38"/>
  <c r="P7" i="38"/>
  <c r="Q7" i="38"/>
  <c r="R7" i="38"/>
  <c r="S7" i="38"/>
  <c r="C8" i="38"/>
  <c r="D8" i="38"/>
  <c r="E8" i="38"/>
  <c r="F8" i="38"/>
  <c r="G8" i="38"/>
  <c r="H8" i="38"/>
  <c r="I8" i="38"/>
  <c r="J8" i="38"/>
  <c r="K8" i="38"/>
  <c r="L8" i="38"/>
  <c r="M8" i="38"/>
  <c r="N8" i="38"/>
  <c r="O8" i="38"/>
  <c r="P8" i="38"/>
  <c r="Q8" i="38"/>
  <c r="R8" i="38"/>
  <c r="S8" i="38"/>
  <c r="C9" i="38"/>
  <c r="D9" i="38"/>
  <c r="E9" i="38"/>
  <c r="F9" i="38"/>
  <c r="G9" i="38"/>
  <c r="H9" i="38"/>
  <c r="I9" i="38"/>
  <c r="J9" i="38"/>
  <c r="K9" i="38"/>
  <c r="L9" i="38"/>
  <c r="M9" i="38"/>
  <c r="N9" i="38"/>
  <c r="O9" i="38"/>
  <c r="P9" i="38"/>
  <c r="Q9" i="38"/>
  <c r="R9" i="38"/>
  <c r="S9" i="38"/>
  <c r="C10" i="38"/>
  <c r="D10" i="38"/>
  <c r="E10" i="38"/>
  <c r="F10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C11" i="38"/>
  <c r="D11" i="38"/>
  <c r="E11" i="38"/>
  <c r="F11" i="38"/>
  <c r="G11" i="38"/>
  <c r="H11" i="38"/>
  <c r="I11" i="38"/>
  <c r="J11" i="38"/>
  <c r="K11" i="38"/>
  <c r="L11" i="38"/>
  <c r="M11" i="38"/>
  <c r="N11" i="38"/>
  <c r="O11" i="38"/>
  <c r="P11" i="38"/>
  <c r="Q11" i="38"/>
  <c r="R11" i="38"/>
  <c r="S11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C55" i="38"/>
  <c r="D55" i="38"/>
  <c r="E55" i="38"/>
  <c r="F55" i="38"/>
  <c r="G55" i="38"/>
  <c r="H55" i="38"/>
  <c r="I55" i="38"/>
  <c r="J55" i="38"/>
  <c r="K55" i="38"/>
  <c r="L55" i="38"/>
  <c r="M55" i="38"/>
  <c r="N55" i="38"/>
  <c r="O55" i="38"/>
  <c r="P55" i="38"/>
  <c r="Q55" i="38"/>
  <c r="R55" i="38"/>
  <c r="S55" i="38"/>
  <c r="C56" i="38"/>
  <c r="D56" i="38"/>
  <c r="E56" i="38"/>
  <c r="F56" i="38"/>
  <c r="G56" i="38"/>
  <c r="H56" i="38"/>
  <c r="I56" i="38"/>
  <c r="J56" i="38"/>
  <c r="K56" i="38"/>
  <c r="L56" i="38"/>
  <c r="M56" i="38"/>
  <c r="N56" i="38"/>
  <c r="O56" i="38"/>
  <c r="P56" i="38"/>
  <c r="Q56" i="38"/>
  <c r="R56" i="38"/>
  <c r="S56" i="38"/>
  <c r="C57" i="38"/>
  <c r="D57" i="38"/>
  <c r="E57" i="38"/>
  <c r="F57" i="38"/>
  <c r="G57" i="38"/>
  <c r="H57" i="38"/>
  <c r="I57" i="38"/>
  <c r="J57" i="38"/>
  <c r="K57" i="38"/>
  <c r="L57" i="38"/>
  <c r="M57" i="38"/>
  <c r="N57" i="38"/>
  <c r="O57" i="38"/>
  <c r="P57" i="38"/>
  <c r="Q57" i="38"/>
  <c r="R57" i="38"/>
  <c r="S57" i="38"/>
  <c r="C58" i="38"/>
  <c r="D58" i="38"/>
  <c r="E58" i="38"/>
  <c r="F58" i="38"/>
  <c r="G58" i="38"/>
  <c r="H58" i="38"/>
  <c r="I58" i="38"/>
  <c r="J58" i="38"/>
  <c r="K58" i="38"/>
  <c r="L58" i="38"/>
  <c r="M58" i="38"/>
  <c r="N58" i="38"/>
  <c r="O58" i="38"/>
  <c r="P58" i="38"/>
  <c r="Q58" i="38"/>
  <c r="R58" i="38"/>
  <c r="S58" i="38"/>
  <c r="C59" i="38"/>
  <c r="D59" i="38"/>
  <c r="E59" i="38"/>
  <c r="F59" i="38"/>
  <c r="G59" i="38"/>
  <c r="H59" i="38"/>
  <c r="I59" i="38"/>
  <c r="J59" i="38"/>
  <c r="K59" i="38"/>
  <c r="L59" i="38"/>
  <c r="M59" i="38"/>
  <c r="N59" i="38"/>
  <c r="O59" i="38"/>
  <c r="P59" i="38"/>
  <c r="Q59" i="38"/>
  <c r="R59" i="38"/>
  <c r="S59" i="38"/>
  <c r="B5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4" i="38"/>
  <c r="G53" i="15" l="1"/>
</calcChain>
</file>

<file path=xl/comments1.xml><?xml version="1.0" encoding="utf-8"?>
<comments xmlns="http://schemas.openxmlformats.org/spreadsheetml/2006/main">
  <authors>
    <author>valli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valli:</t>
        </r>
        <r>
          <rPr>
            <sz val="9"/>
            <color indexed="81"/>
            <rFont val="Tahoma"/>
            <family val="2"/>
          </rPr>
          <t xml:space="preserve">
Confirm table with RSSO</t>
        </r>
      </text>
    </comment>
    <comment ref="N2" authorId="0">
      <text>
        <r>
          <rPr>
            <b/>
            <sz val="9"/>
            <color indexed="81"/>
            <rFont val="Tahoma"/>
            <family val="2"/>
          </rPr>
          <t>valli:</t>
        </r>
        <r>
          <rPr>
            <sz val="9"/>
            <color indexed="81"/>
            <rFont val="Tahoma"/>
            <family val="2"/>
          </rPr>
          <t xml:space="preserve">
Confirm table with RSSO</t>
        </r>
      </text>
    </comment>
  </commentList>
</comments>
</file>

<file path=xl/sharedStrings.xml><?xml version="1.0" encoding="utf-8"?>
<sst xmlns="http://schemas.openxmlformats.org/spreadsheetml/2006/main" count="4379" uniqueCount="505">
  <si>
    <t>Activity Sector</t>
  </si>
  <si>
    <t>1. Agriculture</t>
  </si>
  <si>
    <t xml:space="preserve">  (a) Crop Production</t>
  </si>
  <si>
    <t xml:space="preserve">  (b) Livestock</t>
  </si>
  <si>
    <t xml:space="preserve">  (c) Forestry</t>
  </si>
  <si>
    <t xml:space="preserve">  (d) Fishing</t>
  </si>
  <si>
    <t>2. Industry</t>
  </si>
  <si>
    <t xml:space="preserve">  (a) Crude Petroleum &amp; Natural Gas</t>
  </si>
  <si>
    <t xml:space="preserve">  (b) Solid Minerals</t>
  </si>
  <si>
    <t xml:space="preserve">           Coal Mining</t>
  </si>
  <si>
    <t xml:space="preserve">           Metal Ores</t>
  </si>
  <si>
    <t xml:space="preserve">           Quarrying &amp; Other Mining</t>
  </si>
  <si>
    <t xml:space="preserve">  (c) Manufacturing</t>
  </si>
  <si>
    <t xml:space="preserve">            Oil Refining</t>
  </si>
  <si>
    <t xml:space="preserve">            Cement</t>
  </si>
  <si>
    <t xml:space="preserve">            Other Manufacturing</t>
  </si>
  <si>
    <t>5. Services</t>
  </si>
  <si>
    <t xml:space="preserve">  (a) Transport</t>
  </si>
  <si>
    <t xml:space="preserve">           Road Transport</t>
  </si>
  <si>
    <t xml:space="preserve">           Rail Transport &amp; Pipelines</t>
  </si>
  <si>
    <t xml:space="preserve">           Water Transport</t>
  </si>
  <si>
    <t xml:space="preserve">           Air Transport</t>
  </si>
  <si>
    <t xml:space="preserve">  (c) Utilities</t>
  </si>
  <si>
    <t xml:space="preserve">  (e) Finance &amp; Insurance</t>
  </si>
  <si>
    <t xml:space="preserve">            Financial Institutions</t>
  </si>
  <si>
    <t xml:space="preserve">            Insurance</t>
  </si>
  <si>
    <t>TOTAL (GDP)</t>
  </si>
  <si>
    <t>Source: National Bureau of Statistics (NBS)</t>
  </si>
  <si>
    <t>Components</t>
  </si>
  <si>
    <t>Gross Fixed Capital Formation</t>
  </si>
  <si>
    <t>Operating Surplus</t>
  </si>
  <si>
    <t>Q1</t>
  </si>
  <si>
    <t>Q2</t>
  </si>
  <si>
    <t>Q3</t>
  </si>
  <si>
    <t>Q4</t>
  </si>
  <si>
    <t>Quarterly Implicit Price Deflator</t>
  </si>
  <si>
    <t>Crop Production</t>
  </si>
  <si>
    <t>Beans</t>
  </si>
  <si>
    <t>Cassava</t>
  </si>
  <si>
    <t>Cocoyam</t>
  </si>
  <si>
    <t>Cotton</t>
  </si>
  <si>
    <t>Groundnut</t>
  </si>
  <si>
    <t>Guinea Corn</t>
  </si>
  <si>
    <t>Maize</t>
  </si>
  <si>
    <t>Melon</t>
  </si>
  <si>
    <t>Millet</t>
  </si>
  <si>
    <t>Rice</t>
  </si>
  <si>
    <t>Yam</t>
  </si>
  <si>
    <t>Oil Palm Fruit</t>
  </si>
  <si>
    <t>Retail</t>
  </si>
  <si>
    <t>Wholesale</t>
  </si>
  <si>
    <t>Wholesale/Retail</t>
  </si>
  <si>
    <t>Wholesale/Retail/Export</t>
  </si>
  <si>
    <t>Repairs of Personal &amp; Household Goods</t>
  </si>
  <si>
    <t>Export</t>
  </si>
  <si>
    <t>Source: National Bureau of Statistics</t>
  </si>
  <si>
    <t>Period</t>
  </si>
  <si>
    <t>CPI</t>
  </si>
  <si>
    <t>-</t>
  </si>
  <si>
    <t>Cash Crops</t>
  </si>
  <si>
    <t>Total</t>
  </si>
  <si>
    <t>Livestocks</t>
  </si>
  <si>
    <t>Grand</t>
  </si>
  <si>
    <t>Year</t>
  </si>
  <si>
    <t>Oil Palm</t>
  </si>
  <si>
    <t>Rubber</t>
  </si>
  <si>
    <t>Cocoa</t>
  </si>
  <si>
    <t>Cash</t>
  </si>
  <si>
    <t>Mixed</t>
  </si>
  <si>
    <t>Other</t>
  </si>
  <si>
    <t xml:space="preserve"> </t>
  </si>
  <si>
    <t>Roots &amp;</t>
  </si>
  <si>
    <t>Food</t>
  </si>
  <si>
    <t>Crop</t>
  </si>
  <si>
    <t>Fishery</t>
  </si>
  <si>
    <t>Farming</t>
  </si>
  <si>
    <t>Others</t>
  </si>
  <si>
    <t>Poultry</t>
  </si>
  <si>
    <t>Cattle</t>
  </si>
  <si>
    <t>Sheep</t>
  </si>
  <si>
    <t>Livestock</t>
  </si>
  <si>
    <t>Grains</t>
  </si>
  <si>
    <t>Tubers</t>
  </si>
  <si>
    <t>Crops</t>
  </si>
  <si>
    <t xml:space="preserve">Source : Central Bank of Nigeria </t>
  </si>
  <si>
    <t>FCT</t>
  </si>
  <si>
    <t>Abia</t>
  </si>
  <si>
    <t>Adamawa</t>
  </si>
  <si>
    <t>Akwa</t>
  </si>
  <si>
    <t>Anambra</t>
  </si>
  <si>
    <t>Bauchi</t>
  </si>
  <si>
    <t>Bayelsa</t>
  </si>
  <si>
    <t>Benue</t>
  </si>
  <si>
    <t>Borno</t>
  </si>
  <si>
    <t>Cross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</si>
  <si>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</si>
  <si>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</si>
  <si>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</si>
  <si>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</si>
  <si>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</si>
  <si>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</si>
  <si>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</si>
  <si>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</si>
  <si>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</si>
  <si>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</si>
  <si>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</si>
  <si>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</si>
  <si>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</si>
  <si>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</si>
  <si>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</si>
  <si>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</si>
  <si>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</si>
  <si>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</si>
  <si>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</si>
  <si>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</si>
  <si>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</si>
  <si>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</si>
  <si>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</si>
  <si>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</si>
  <si>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</si>
  <si>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</si>
  <si>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</si>
  <si>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Abuja</t>
  </si>
  <si>
    <t>Ibom</t>
  </si>
  <si>
    <t>River</t>
  </si>
  <si>
    <t>(All States)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</si>
  <si>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</si>
  <si>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</si>
  <si>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</si>
  <si>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</si>
  <si>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</si>
  <si>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</si>
  <si>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</si>
  <si>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</si>
  <si>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</si>
  <si>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</si>
  <si>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</si>
  <si>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</si>
  <si>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</si>
  <si>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</si>
  <si>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</si>
  <si>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States</t>
  </si>
  <si>
    <t>Number</t>
  </si>
  <si>
    <t>Amount</t>
  </si>
  <si>
    <t>FCT Abuja</t>
  </si>
  <si>
    <t>Akwa Ibom</t>
  </si>
  <si>
    <t>C/Rivers</t>
  </si>
  <si>
    <t>Source: Central Bank of Nigeria</t>
  </si>
  <si>
    <t>Fully Repaid and Analysed by States (N' Thousand)</t>
  </si>
  <si>
    <t xml:space="preserve">            5,000 &amp; Below</t>
  </si>
  <si>
    <t xml:space="preserve">           5,001 - 20,000</t>
  </si>
  <si>
    <t xml:space="preserve">        20,001 - 50,000</t>
  </si>
  <si>
    <t xml:space="preserve">     50,001 - 100,000</t>
  </si>
  <si>
    <t xml:space="preserve">      Above 100,000</t>
  </si>
  <si>
    <t xml:space="preserve">               Total</t>
  </si>
  <si>
    <t>Fully Repaid and Analysed by States (N' Thousand) - Continued</t>
  </si>
  <si>
    <t>Individual</t>
  </si>
  <si>
    <t>Informal Group</t>
  </si>
  <si>
    <t>Co-operative</t>
  </si>
  <si>
    <t>Company</t>
  </si>
  <si>
    <t>Grand Total</t>
  </si>
  <si>
    <t>Table C.4.1: Average Manufacturing Capacity Utilisation (Per cent)</t>
  </si>
  <si>
    <t xml:space="preserve"> Sub - Sector</t>
  </si>
  <si>
    <t xml:space="preserve"> 1992</t>
  </si>
  <si>
    <t xml:space="preserve"> Meat &amp; Dairy Products</t>
  </si>
  <si>
    <t xml:space="preserve">     -  </t>
  </si>
  <si>
    <t xml:space="preserve">    -   </t>
  </si>
  <si>
    <t xml:space="preserve">    -  </t>
  </si>
  <si>
    <t xml:space="preserve"> Vegetable &amp; Grain Mill</t>
  </si>
  <si>
    <t xml:space="preserve">  -  </t>
  </si>
  <si>
    <t xml:space="preserve"> Bakery Product</t>
  </si>
  <si>
    <t xml:space="preserve"> Sugar Cocoa Confectionery</t>
  </si>
  <si>
    <t xml:space="preserve"> Miscellaneous Food Preparation</t>
  </si>
  <si>
    <t xml:space="preserve">       -   </t>
  </si>
  <si>
    <t xml:space="preserve"> Beer &amp; Stout</t>
  </si>
  <si>
    <t xml:space="preserve"> Soft Drinks</t>
  </si>
  <si>
    <t xml:space="preserve"> Textiles</t>
  </si>
  <si>
    <t xml:space="preserve"> Knitting Carpet &amp; Rug</t>
  </si>
  <si>
    <t xml:space="preserve"> Leather Products</t>
  </si>
  <si>
    <t xml:space="preserve"> Leather Footwear</t>
  </si>
  <si>
    <t xml:space="preserve">   -  </t>
  </si>
  <si>
    <t xml:space="preserve"> Saw Milling</t>
  </si>
  <si>
    <t xml:space="preserve"> Wood &amp; Cork Products</t>
  </si>
  <si>
    <t xml:space="preserve"> Paper Manufacture &amp; Products</t>
  </si>
  <si>
    <t xml:space="preserve"> Printing Publishing</t>
  </si>
  <si>
    <t xml:space="preserve"> Basic  Industrial Chemical</t>
  </si>
  <si>
    <t xml:space="preserve"> Paints</t>
  </si>
  <si>
    <t xml:space="preserve"> Drugs &amp; Medicine</t>
  </si>
  <si>
    <t xml:space="preserve"> Soap &amp; Perfumes</t>
  </si>
  <si>
    <t>Other Chemical &amp; Petroleum Products</t>
  </si>
  <si>
    <t xml:space="preserve"> Tyres &amp; Tubes</t>
  </si>
  <si>
    <t xml:space="preserve"> Plastic Products</t>
  </si>
  <si>
    <t xml:space="preserve"> Glass &amp; Glass Products</t>
  </si>
  <si>
    <t xml:space="preserve"> Cement &amp; Cement Products</t>
  </si>
  <si>
    <t xml:space="preserve"> Basic Metal Industries</t>
  </si>
  <si>
    <t xml:space="preserve">  -</t>
  </si>
  <si>
    <t xml:space="preserve"> Structural Metal Products</t>
  </si>
  <si>
    <t xml:space="preserve"> Fabricated Metal Products</t>
  </si>
  <si>
    <t xml:space="preserve"> Radio T.V  &amp; Communication Equipment</t>
  </si>
  <si>
    <t xml:space="preserve"> Motor  Vehicle  Assembly</t>
  </si>
  <si>
    <t xml:space="preserve"> Roofing Sheets</t>
  </si>
  <si>
    <t xml:space="preserve">    -    </t>
  </si>
  <si>
    <t xml:space="preserve">  Wine, Spirits &amp; Distillers</t>
  </si>
  <si>
    <t xml:space="preserve"> Average Capacity Utilisation (%)</t>
  </si>
  <si>
    <t>Source : Central Bank of Nigeria</t>
  </si>
  <si>
    <t>Table C.4.1: Average Manufacturing Capacity Utilisation (Per cent) - Continued</t>
  </si>
  <si>
    <t>Cross River</t>
  </si>
  <si>
    <t>Abeokuta</t>
  </si>
  <si>
    <t>Ijebu-Ode</t>
  </si>
  <si>
    <t>Abuja FCT</t>
  </si>
  <si>
    <t>Akure</t>
  </si>
  <si>
    <t>Awka</t>
  </si>
  <si>
    <t>Asaba</t>
  </si>
  <si>
    <t>Warri</t>
  </si>
  <si>
    <t>Benin</t>
  </si>
  <si>
    <t>Bida</t>
  </si>
  <si>
    <t>Minna</t>
  </si>
  <si>
    <t>Calabar</t>
  </si>
  <si>
    <t>Ikom</t>
  </si>
  <si>
    <t>Ogoja</t>
  </si>
  <si>
    <t>Gusau</t>
  </si>
  <si>
    <t>Iseyin</t>
  </si>
  <si>
    <t>Ibadan</t>
  </si>
  <si>
    <t>Shaki</t>
  </si>
  <si>
    <t>Ikeja</t>
  </si>
  <si>
    <t>Ibi</t>
  </si>
  <si>
    <t>Ilorin</t>
  </si>
  <si>
    <t>Zaria</t>
  </si>
  <si>
    <t>Lafia</t>
  </si>
  <si>
    <t>Lokoja</t>
  </si>
  <si>
    <t>Jos</t>
  </si>
  <si>
    <t>Makurdi</t>
  </si>
  <si>
    <t>Maiduguri</t>
  </si>
  <si>
    <t>Nguru</t>
  </si>
  <si>
    <t>Potiskum</t>
  </si>
  <si>
    <t>Oshogbo</t>
  </si>
  <si>
    <t>Owerri</t>
  </si>
  <si>
    <t>Port Harcourt</t>
  </si>
  <si>
    <t>Uyo</t>
  </si>
  <si>
    <t>Yola</t>
  </si>
  <si>
    <t>Yelwa</t>
  </si>
  <si>
    <t>Source: Nigeria Meterological Agency (NMA)</t>
  </si>
  <si>
    <t xml:space="preserve">               Transformation of data to quarterly series by Central Bank of Nigeria</t>
  </si>
  <si>
    <t>Note: 1. Initial data gap indicates commencement period of rainfall data capturing in the particular station</t>
  </si>
  <si>
    <t xml:space="preserve">           2. Zero stands for no rainfall data capture or very negligible</t>
  </si>
  <si>
    <t>Table C.3.1: Value of Loans Guaranteed under the ACGSF Operations (N' Thousand)</t>
  </si>
  <si>
    <t>Table C.3.1: Value of Loans Guaranteed under the ACGSF Operations (N' Thousand) - Continued</t>
  </si>
  <si>
    <t>Table C.3.2: Number of Loans Guaranteed under the ACGSF Operations - State Basis</t>
  </si>
  <si>
    <t>Table C.3.2: Number of Loans Guaranteed under the ACGSF Operations - State Basis (Continued)</t>
  </si>
  <si>
    <t>Table C.3.3: Value of Loans Guaranteed under the ACGSF Operations - State Basis (N' Thousand)</t>
  </si>
  <si>
    <t>Table C.3.3: Value of Loans Guaranteed under the ACGSF Operations - State Basis (N' Thousand) - Continued</t>
  </si>
  <si>
    <t xml:space="preserve">Table C.3.4: Cumulative Total Loans under the ACGSF Operations </t>
  </si>
  <si>
    <r>
      <t>Total</t>
    </r>
    <r>
      <rPr>
        <b/>
        <vertAlign val="superscript"/>
        <sz val="12"/>
        <rFont val="Cambria"/>
        <family val="1"/>
      </rPr>
      <t>1</t>
    </r>
  </si>
  <si>
    <t>All Items (Weight = 1000.00)</t>
  </si>
  <si>
    <t>Month-on 
Change (%)</t>
  </si>
  <si>
    <t xml:space="preserve">     Table C.2.1: Monthly Inflation Rates: Headline, Core and Food  (Base Period: November 2009)</t>
  </si>
  <si>
    <t>Sub-Sector</t>
  </si>
  <si>
    <r>
      <t xml:space="preserve">2009 </t>
    </r>
    <r>
      <rPr>
        <b/>
        <vertAlign val="superscript"/>
        <sz val="12"/>
        <rFont val="Cambria"/>
        <family val="1"/>
      </rPr>
      <t>1</t>
    </r>
  </si>
  <si>
    <r>
      <t>2009</t>
    </r>
    <r>
      <rPr>
        <b/>
        <vertAlign val="superscript"/>
        <sz val="12"/>
        <rFont val="Cambria"/>
        <family val="1"/>
      </rPr>
      <t>1</t>
    </r>
    <r>
      <rPr>
        <b/>
        <sz val="12"/>
        <rFont val="Cambria"/>
        <family val="1"/>
      </rPr>
      <t xml:space="preserve"> Annual</t>
    </r>
  </si>
  <si>
    <t>Average</t>
  </si>
  <si>
    <t>Oils and Fats</t>
  </si>
  <si>
    <t>Dairy Products</t>
  </si>
  <si>
    <t>Grain Mills Products</t>
  </si>
  <si>
    <t>Manufacture of Animal Feeds</t>
  </si>
  <si>
    <t>Bakery Products</t>
  </si>
  <si>
    <t>Manufacture of Sugar</t>
  </si>
  <si>
    <t>Sugar/Confectionery</t>
  </si>
  <si>
    <t>Manufacture of Macaroni, Noodles, Couscous and Similar Farinaceous Products</t>
  </si>
  <si>
    <t>Manufacture of Other Food Products N.E.C.</t>
  </si>
  <si>
    <t>Spirit</t>
  </si>
  <si>
    <t>Wine</t>
  </si>
  <si>
    <t>Malt Liquors and Malt</t>
  </si>
  <si>
    <t>Soft Drinks</t>
  </si>
  <si>
    <t>Spin, Weaving and Finishing Textile</t>
  </si>
  <si>
    <t>Made-up Textile Excluding Apparel</t>
  </si>
  <si>
    <t>Carpets &amp; Rugs</t>
  </si>
  <si>
    <t>Cordage, Rope &amp; Twine</t>
  </si>
  <si>
    <t>Textiles N.E.C.</t>
  </si>
  <si>
    <t>Wearing Apparel Excluding Footwear</t>
  </si>
  <si>
    <t>Tan &amp; Leather Finishing</t>
  </si>
  <si>
    <t>Leather Products Excluding Footwear &amp; Weaving Apparel</t>
  </si>
  <si>
    <t>Footwear Excluding Rubber &amp; Plastic</t>
  </si>
  <si>
    <t>Sawmilling</t>
  </si>
  <si>
    <t>Manufacture of Builders' Carpentry and Joinery</t>
  </si>
  <si>
    <t>Wood &amp; Cork Products N.E.C.</t>
  </si>
  <si>
    <t>Manufacture of Pulp, Paper and Paperboard</t>
  </si>
  <si>
    <t>Paper Articles N.E.C.</t>
  </si>
  <si>
    <t>Manufacture of Other Articles of Paper and Paperboard</t>
  </si>
  <si>
    <t>Printing &amp; Publishing</t>
  </si>
  <si>
    <t>Manufacture of Refined Petroleum Products</t>
  </si>
  <si>
    <t>Basic Industrial Chemicals</t>
  </si>
  <si>
    <t>Fertilizers &amp; Pesticides</t>
  </si>
  <si>
    <t>Paints, Varnishes &amp; Lacquers</t>
  </si>
  <si>
    <t>Drugs &amp; Medicines</t>
  </si>
  <si>
    <t>Soap, Detergents &amp; Cosmetics</t>
  </si>
  <si>
    <t>Rubber Products</t>
  </si>
  <si>
    <t>Plastic Products</t>
  </si>
  <si>
    <t>Glass &amp; Glass Products</t>
  </si>
  <si>
    <t>Manufacture of Refractory Ceramic Products</t>
  </si>
  <si>
    <t>Non-metallic Mineral Products</t>
  </si>
  <si>
    <t>Manufacture of Structural Metal Products</t>
  </si>
  <si>
    <t>Forging, Pressing, Stamping and Roll-forming of Metal; Powder Metallurgy</t>
  </si>
  <si>
    <t>Manufacture of Cutlery, Hand Tools and General Hardware</t>
  </si>
  <si>
    <t>Metal Furniture and Fixtures</t>
  </si>
  <si>
    <t>Manufacture of Tanks, Reservoirs and Containers of Metal</t>
  </si>
  <si>
    <t>Motor Vehicles Assembly</t>
  </si>
  <si>
    <t>Motorcycles &amp; Bicycles</t>
  </si>
  <si>
    <t>Manufacture of Wooden Furniture</t>
  </si>
  <si>
    <t>Weighted Average</t>
  </si>
  <si>
    <r>
      <t>Year-on 
Change</t>
    </r>
    <r>
      <rPr>
        <b/>
        <vertAlign val="superscript"/>
        <sz val="12"/>
        <color indexed="8"/>
        <rFont val="Cambria"/>
        <family val="1"/>
      </rPr>
      <t>2</t>
    </r>
    <r>
      <rPr>
        <b/>
        <sz val="12"/>
        <color indexed="8"/>
        <rFont val="Cambria"/>
        <family val="1"/>
      </rPr>
      <t xml:space="preserve"> (%)</t>
    </r>
  </si>
  <si>
    <r>
      <t>12-Month 
Average Change</t>
    </r>
    <r>
      <rPr>
        <b/>
        <vertAlign val="superscript"/>
        <sz val="12"/>
        <color indexed="8"/>
        <rFont val="Cambria"/>
        <family val="1"/>
      </rPr>
      <t>3</t>
    </r>
    <r>
      <rPr>
        <b/>
        <sz val="12"/>
        <color indexed="8"/>
        <rFont val="Cambria"/>
        <family val="1"/>
      </rPr>
      <t xml:space="preserve"> (%)</t>
    </r>
  </si>
  <si>
    <t xml:space="preserve">     Table C.2.1: Monthly Inflation Rates: Headline, Core and Food  (Base Period: November 2009) - Continued</t>
  </si>
  <si>
    <r>
      <t>All Items less Farm Produce</t>
    </r>
    <r>
      <rPr>
        <b/>
        <vertAlign val="superscript"/>
        <sz val="12"/>
        <color indexed="8"/>
        <rFont val="Cambria"/>
        <family val="1"/>
      </rPr>
      <t>1</t>
    </r>
    <r>
      <rPr>
        <b/>
        <sz val="12"/>
        <color indexed="8"/>
        <rFont val="Cambria"/>
        <family val="1"/>
      </rPr>
      <t xml:space="preserve"> (Weight = 513.10)</t>
    </r>
  </si>
  <si>
    <t>Food (Weight = 507.06)</t>
  </si>
  <si>
    <r>
      <t xml:space="preserve">2010 </t>
    </r>
    <r>
      <rPr>
        <b/>
        <vertAlign val="superscript"/>
        <sz val="12"/>
        <rFont val="Cambria"/>
        <family val="1"/>
      </rPr>
      <t>1</t>
    </r>
  </si>
  <si>
    <r>
      <t>2010</t>
    </r>
    <r>
      <rPr>
        <b/>
        <vertAlign val="superscript"/>
        <sz val="12"/>
        <rFont val="Cambria"/>
        <family val="1"/>
      </rPr>
      <t>1</t>
    </r>
    <r>
      <rPr>
        <b/>
        <sz val="12"/>
        <rFont val="Cambria"/>
        <family val="1"/>
      </rPr>
      <t xml:space="preserve"> Annual</t>
    </r>
  </si>
  <si>
    <t>Table C.5.1: Monthly Rainfall Statistics in Some Nigerian Towns (Millimetres)</t>
  </si>
  <si>
    <t>Table C.5.1: Monthly Rainfall Statistics in Some Nigerian Towns (Millimetres) - Continued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</si>
  <si>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</si>
  <si>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</si>
  <si>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</si>
  <si>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</si>
  <si>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</si>
  <si>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</si>
  <si>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</si>
  <si>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</si>
  <si>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</si>
  <si>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</si>
  <si>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</si>
  <si>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</si>
  <si>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</si>
  <si>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</t>
  </si>
  <si>
    <t>Tr</t>
  </si>
  <si>
    <t>tr</t>
  </si>
  <si>
    <t>`10</t>
  </si>
  <si>
    <t>Q1-2010</t>
  </si>
  <si>
    <t>Q2-2010</t>
  </si>
  <si>
    <t>Q3-2010</t>
  </si>
  <si>
    <t>Q4-2010</t>
  </si>
  <si>
    <t>Q1-2011</t>
  </si>
  <si>
    <t xml:space="preserve">Q2-2011 </t>
  </si>
  <si>
    <r>
      <t>Q3-2011</t>
    </r>
    <r>
      <rPr>
        <b/>
        <vertAlign val="superscript"/>
        <sz val="12"/>
        <rFont val="Cambria"/>
        <family val="1"/>
      </rPr>
      <t xml:space="preserve"> </t>
    </r>
  </si>
  <si>
    <t xml:space="preserve">Q4-2011 </t>
  </si>
  <si>
    <t xml:space="preserve">            Food, Beverage and Tobacco</t>
  </si>
  <si>
    <t xml:space="preserve">            Textile, Apparel and Footwear</t>
  </si>
  <si>
    <t xml:space="preserve">            Wood and Wood Products</t>
  </si>
  <si>
    <t xml:space="preserve">            Pulp, Paper and Paper  Products</t>
  </si>
  <si>
    <t xml:space="preserve">            Chemical and  Pharmaceutical Products </t>
  </si>
  <si>
    <t xml:space="preserve">            Non-Metallic Products</t>
  </si>
  <si>
    <t xml:space="preserve">            Plastic and Rubber products</t>
  </si>
  <si>
    <t xml:space="preserve">            Electrical and Electronics</t>
  </si>
  <si>
    <t xml:space="preserve">            Basic metal , Iron and Steel</t>
  </si>
  <si>
    <t xml:space="preserve">            Motor vehicles &amp;  assembly</t>
  </si>
  <si>
    <t>3.  Construction</t>
  </si>
  <si>
    <t>4.  Trade</t>
  </si>
  <si>
    <t xml:space="preserve">           Transport Services</t>
  </si>
  <si>
    <t xml:space="preserve">           Post and Courier Services</t>
  </si>
  <si>
    <t xml:space="preserve">  (b) Information and  Communication</t>
  </si>
  <si>
    <t xml:space="preserve">           Telecommunications &amp; informaion services</t>
  </si>
  <si>
    <t xml:space="preserve">           Publishing</t>
  </si>
  <si>
    <t xml:space="preserve">           Motion Pictures, Sound recording &amp; Music</t>
  </si>
  <si>
    <t xml:space="preserve">           Broadcasting</t>
  </si>
  <si>
    <t xml:space="preserve">              Electricity,Gas,Steam &amp; Air conditioner</t>
  </si>
  <si>
    <t xml:space="preserve">              Water supply, sewage, waste Mang.</t>
  </si>
  <si>
    <t xml:space="preserve">  (d) Accomadation and Food Services</t>
  </si>
  <si>
    <t xml:space="preserve">  (f)  Real Estate </t>
  </si>
  <si>
    <t xml:space="preserve">  (g) Professional, Scientific &amp; Technical Serv.       </t>
  </si>
  <si>
    <t xml:space="preserve">  (h) Administrative and Support Services Business Services</t>
  </si>
  <si>
    <t xml:space="preserve">  (i)  Public Administration</t>
  </si>
  <si>
    <t xml:space="preserve">  (j)  Education</t>
  </si>
  <si>
    <t xml:space="preserve">  (k) Human Health &amp; Social Services          </t>
  </si>
  <si>
    <t xml:space="preserve">  (l)  Arts, Entertainment &amp; Recreation</t>
  </si>
  <si>
    <t xml:space="preserve"> (m) Other Services</t>
  </si>
  <si>
    <t>Trade</t>
  </si>
  <si>
    <t>Sales, Maintenance &amp; Repair of Motor Vehicle &amp; Motorcycles</t>
  </si>
  <si>
    <t xml:space="preserve">Q1-2012 </t>
  </si>
  <si>
    <r>
      <t>Q2-2012</t>
    </r>
    <r>
      <rPr>
        <b/>
        <vertAlign val="superscript"/>
        <sz val="12"/>
        <rFont val="Cambria"/>
        <family val="1"/>
      </rPr>
      <t xml:space="preserve"> </t>
    </r>
  </si>
  <si>
    <t xml:space="preserve">Q4-2012 </t>
  </si>
  <si>
    <t xml:space="preserve">Q1-2013 </t>
  </si>
  <si>
    <r>
      <t>Q2-2013</t>
    </r>
    <r>
      <rPr>
        <b/>
        <vertAlign val="superscript"/>
        <sz val="12"/>
        <rFont val="Cambria"/>
        <family val="1"/>
      </rPr>
      <t xml:space="preserve"> </t>
    </r>
  </si>
  <si>
    <t xml:space="preserve">Q4-2013 </t>
  </si>
  <si>
    <r>
      <t>Q3-2012</t>
    </r>
    <r>
      <rPr>
        <b/>
        <vertAlign val="superscript"/>
        <sz val="12"/>
        <rFont val="Cambria"/>
        <family val="1"/>
      </rPr>
      <t xml:space="preserve"> </t>
    </r>
  </si>
  <si>
    <r>
      <t>Q3-2013</t>
    </r>
    <r>
      <rPr>
        <b/>
        <vertAlign val="superscript"/>
        <sz val="12"/>
        <rFont val="Cambria"/>
        <family val="1"/>
      </rPr>
      <t xml:space="preserve"> </t>
    </r>
  </si>
  <si>
    <t>Q1-2014</t>
  </si>
  <si>
    <t>Q2-2014</t>
  </si>
  <si>
    <t>Q3-2014</t>
  </si>
  <si>
    <t>Q4-2014</t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</si>
  <si>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</si>
  <si>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</si>
  <si>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Revised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</si>
  <si>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</t>
    </r>
  </si>
  <si>
    <r>
      <t>Note:</t>
    </r>
    <r>
      <rPr>
        <sz val="10"/>
        <color theme="3" tint="-0.249977111117893"/>
        <rFont val="Cambria"/>
        <family val="1"/>
      </rPr>
      <t xml:space="preserve">  /1 Preliminary real GDP figures at 2010 constant basic prices. The new GDP classifications comprise 46 activity sectors; formerly, there were 33 activity sectors.  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</si>
  <si>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Provisional</t>
    </r>
  </si>
  <si>
    <r>
      <t xml:space="preserve"> 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Sum of totals for cash crop, livestock, food crop, and fishery, mixed farming and others.</t>
    </r>
  </si>
  <si>
    <t>MENU</t>
  </si>
  <si>
    <t xml:space="preserve">C.1.1   </t>
  </si>
  <si>
    <t>Gross Domestic Product at Current Basic Prices</t>
  </si>
  <si>
    <t xml:space="preserve">C.1.2   </t>
  </si>
  <si>
    <t>Gross Domestic Product at 2010 Constant Basic Prices</t>
  </si>
  <si>
    <t xml:space="preserve">C.1.4   </t>
  </si>
  <si>
    <t xml:space="preserve">C.1.5   </t>
  </si>
  <si>
    <t>Gross Domestic Product and Expenditure at Current Purchasers' Prices</t>
  </si>
  <si>
    <t>C.1.5.1</t>
  </si>
  <si>
    <t xml:space="preserve">C.1.6   </t>
  </si>
  <si>
    <t xml:space="preserve">C.1.7   </t>
  </si>
  <si>
    <t xml:space="preserve">C.2.1   </t>
  </si>
  <si>
    <t>Monthly Inflation Rates: Headline, Core and Food</t>
  </si>
  <si>
    <t xml:space="preserve">C.3.1   </t>
  </si>
  <si>
    <t>Value of Loans Guaranteed under the ACGSF Operations</t>
  </si>
  <si>
    <t xml:space="preserve">C.3.2   </t>
  </si>
  <si>
    <t>Number of Loans Guaranteed under the ACGSF Operations – State Basis</t>
  </si>
  <si>
    <t xml:space="preserve">C.3.3   </t>
  </si>
  <si>
    <t>Value of Loans Guaranteed under the ACGSF Operations - State Basis</t>
  </si>
  <si>
    <t xml:space="preserve">C.3.4    </t>
  </si>
  <si>
    <t>Cumulative Total Loans under the ACGSF Operations – Fully Repaid and Analysed by States</t>
  </si>
  <si>
    <t xml:space="preserve">C.3.5     </t>
  </si>
  <si>
    <t>Cumulative Loans Guaranteed under ACGSF Operations from Inception - Value Group Basis</t>
  </si>
  <si>
    <t xml:space="preserve">C.3.6     </t>
  </si>
  <si>
    <t>Cumulative Loans Guaranteed under ACGSF Operations from Inception - Category Basis</t>
  </si>
  <si>
    <t xml:space="preserve">C.4.1    </t>
  </si>
  <si>
    <t>Average Manufacturing Capacity Utilisation</t>
  </si>
  <si>
    <r>
      <t>C.5.1</t>
    </r>
    <r>
      <rPr>
        <b/>
        <sz val="12"/>
        <color indexed="8"/>
        <rFont val="Cambria"/>
        <family val="1"/>
      </rPr>
      <t xml:space="preserve">    </t>
    </r>
  </si>
  <si>
    <t>Monthly Rainfall Statistics in Some Nigerian Towns</t>
  </si>
  <si>
    <t>Return to Menu</t>
  </si>
  <si>
    <r>
      <t xml:space="preserve">2015 </t>
    </r>
    <r>
      <rPr>
        <b/>
        <vertAlign val="superscript"/>
        <sz val="12"/>
        <rFont val="Cambria"/>
        <family val="1"/>
      </rPr>
      <t>2</t>
    </r>
  </si>
  <si>
    <r>
      <t xml:space="preserve">2014 </t>
    </r>
    <r>
      <rPr>
        <b/>
        <vertAlign val="superscript"/>
        <sz val="12"/>
        <rFont val="Cambria"/>
        <family val="1"/>
      </rPr>
      <t>1</t>
    </r>
  </si>
  <si>
    <r>
      <t>2014</t>
    </r>
    <r>
      <rPr>
        <b/>
        <vertAlign val="superscript"/>
        <sz val="12"/>
        <rFont val="Cambria"/>
        <family val="1"/>
      </rPr>
      <t xml:space="preserve"> 1</t>
    </r>
  </si>
  <si>
    <r>
      <t>2015</t>
    </r>
    <r>
      <rPr>
        <b/>
        <vertAlign val="superscript"/>
        <sz val="12"/>
        <rFont val="Cambria"/>
        <family val="1"/>
      </rPr>
      <t xml:space="preserve"> 2</t>
    </r>
  </si>
  <si>
    <t>Q1-2015</t>
  </si>
  <si>
    <t>Q2-2015</t>
  </si>
  <si>
    <t>Q3-2015</t>
  </si>
  <si>
    <t>Q4-2015</t>
  </si>
  <si>
    <t xml:space="preserve">           1978 - 2015</t>
  </si>
  <si>
    <t>Final Consumption Expenditure Of Household</t>
  </si>
  <si>
    <t xml:space="preserve">Final Consumption Expenditure Of Non-Profits Serving Household </t>
  </si>
  <si>
    <t>Final Consumption Expenditure Of General Government</t>
  </si>
  <si>
    <t xml:space="preserve">Individual Consumption Expenditure Of General Government </t>
  </si>
  <si>
    <t xml:space="preserve">Collective Consumption Expenditure Of General Government </t>
  </si>
  <si>
    <t>Changes In Inventories</t>
  </si>
  <si>
    <t>Exports Of Goods And Services</t>
  </si>
  <si>
    <t>Less Imports Of Goods And Services</t>
  </si>
  <si>
    <t>Expenditure On The Gross Domestic Product</t>
  </si>
  <si>
    <t>Compensation Of Employees</t>
  </si>
  <si>
    <t>Consumption Of Fixed Capital</t>
  </si>
  <si>
    <t>Other Taxes On Production (Net)</t>
  </si>
  <si>
    <t>Net Taxes On Products</t>
  </si>
  <si>
    <t>Gross Domestic Product At Current Market Prices</t>
  </si>
  <si>
    <t>Table C.1.5: Gross Domestic Product and Expenditure at Constant Purchasers' Prices (N' Billion)</t>
  </si>
  <si>
    <t>Table C.1.5.1: Quarterly Gross Domestic Product and Expenditure at Constant Purchasers' Prices (N' Billion)</t>
  </si>
  <si>
    <t>Component</t>
  </si>
  <si>
    <t>Annual</t>
  </si>
  <si>
    <t>Note:  Q1 2014 - Q2 2015 are revised, while Q3 - Q4 2015 are provisional.</t>
  </si>
  <si>
    <t xml:space="preserve">Table C.3.5: Cumulative Loans Guaranteed under ACGSF Operations from Inception - Value Group Basis (Amount in N' Thousand) </t>
  </si>
  <si>
    <t xml:space="preserve">Table C.3.6: Cumulative Loans Guaranteed under ACGSF Operations from Inception - Category Basis (Amount in N' Thousand) </t>
  </si>
  <si>
    <t xml:space="preserve">           Telecommunications &amp; information services</t>
  </si>
  <si>
    <t xml:space="preserve">  (d) Accommodation and Food Services</t>
  </si>
  <si>
    <t>Total Real GDP</t>
  </si>
  <si>
    <t>Total Nominal GDP</t>
  </si>
  <si>
    <t>Total GDP</t>
  </si>
  <si>
    <r>
      <t>Note:</t>
    </r>
    <r>
      <rPr>
        <sz val="10"/>
        <color theme="3" tint="-0.249977111117893"/>
        <rFont val="Cambria"/>
        <family val="1"/>
      </rPr>
      <t xml:space="preserve">  /1 GDP figures at 2010 constant basic prices. The new GDP classifications comprise 46 activity sectors; formerly, there were 33 activity sectors.  </t>
    </r>
  </si>
  <si>
    <r>
      <t>Note:</t>
    </r>
    <r>
      <rPr>
        <sz val="10"/>
        <color theme="3" tint="-0.249977111117893"/>
        <rFont val="Cambria"/>
        <family val="1"/>
      </rPr>
      <t xml:space="preserve"> /1 GDP figures with new classifications, comprising 46 activity sectors; formerly, there were 33 activity sectors.</t>
    </r>
  </si>
  <si>
    <r>
      <t>Note:</t>
    </r>
    <r>
      <rPr>
        <sz val="10"/>
        <color theme="3" tint="-0.249977111117893"/>
        <rFont val="Cambria"/>
        <family val="1"/>
      </rPr>
      <t xml:space="preserve"> Implicit price deflator table of the 2010 rebased GDP figures, comprising 46 activity sectors.</t>
    </r>
  </si>
  <si>
    <r>
      <t xml:space="preserve">  Table C.1.2: Gross Domestic Product at 2010 Constant Basic Prices</t>
    </r>
    <r>
      <rPr>
        <b/>
        <sz val="13"/>
        <color indexed="18"/>
        <rFont val="Cambria"/>
        <family val="1"/>
      </rPr>
      <t xml:space="preserve"> </t>
    </r>
    <r>
      <rPr>
        <b/>
        <sz val="13"/>
        <color indexed="18"/>
        <rFont val="Cambria"/>
        <family val="1"/>
      </rPr>
      <t>(N' Billion)  /1</t>
    </r>
  </si>
  <si>
    <r>
      <t>Table C.1.1: Gross Domestic Product at Current Basic Prices</t>
    </r>
    <r>
      <rPr>
        <b/>
        <sz val="13"/>
        <color indexed="18"/>
        <rFont val="Cambria"/>
        <family val="1"/>
      </rPr>
      <t xml:space="preserve"> (N' Billion)  /1</t>
    </r>
  </si>
  <si>
    <t xml:space="preserve">Table C.1.3: Implicit Price Deflator </t>
  </si>
  <si>
    <t>Table C.1.4: Gross Domestic Product and Expenditure at Current Purchasers' Prices (N' Billion)</t>
  </si>
  <si>
    <t>Table C.1.4.1: Quarterly Gross Domestic Product and Expenditure at Current Purchasers' Prices (N' Billion)</t>
  </si>
  <si>
    <r>
      <t>Table C.1.6: Quarterly Gross Domestic Product at Current Basic Prices</t>
    </r>
    <r>
      <rPr>
        <b/>
        <sz val="13"/>
        <color theme="3" tint="-0.249977111117893"/>
        <rFont val="Cambria"/>
        <family val="1"/>
      </rPr>
      <t xml:space="preserve"> (N' Billion)  /1</t>
    </r>
  </si>
  <si>
    <r>
      <t>Table C.1.7: Quarterly Gross Domestic Product at 2010 Constant Basic  Prices</t>
    </r>
    <r>
      <rPr>
        <b/>
        <sz val="13"/>
        <color theme="3" tint="-0.249977111117893"/>
        <rFont val="Cambria"/>
        <family val="1"/>
      </rPr>
      <t xml:space="preserve"> (N' Billion)  /1</t>
    </r>
  </si>
  <si>
    <t xml:space="preserve">Table C.1.8: Quarterly Implicit Price Deflator  </t>
  </si>
  <si>
    <r>
      <t>Note:</t>
    </r>
    <r>
      <rPr>
        <sz val="10"/>
        <color theme="3" tint="-0.249977111117893"/>
        <rFont val="Cambria"/>
        <family val="1"/>
      </rPr>
      <t xml:space="preserve"> /1 GDP activity sector/sub-sector figures extracted from the new GDP classifications.</t>
    </r>
  </si>
  <si>
    <r>
      <t>Table C.1.1: Gross Domestic Product at Current Basic Prices</t>
    </r>
    <r>
      <rPr>
        <b/>
        <sz val="13"/>
        <color indexed="18"/>
        <rFont val="Cambria"/>
        <family val="1"/>
      </rPr>
      <t xml:space="preserve"> (N' Billion)  /1  . . .  Continued</t>
    </r>
  </si>
  <si>
    <r>
      <t xml:space="preserve">  Table C.1.2: Gross Domestic Product at 2010 Constant Basic Prices</t>
    </r>
    <r>
      <rPr>
        <b/>
        <sz val="13"/>
        <color indexed="18"/>
        <rFont val="Cambria"/>
        <family val="1"/>
      </rPr>
      <t xml:space="preserve"> (N' Billion)  /1  . . .  Continued</t>
    </r>
  </si>
  <si>
    <t>Table C.1.3: Implicit Price Deflator  . . .  Continued</t>
  </si>
  <si>
    <t>Table C.1.4.1: Quarterly Gross Domestic Product and Expenditure at Current Purchasers' Prices (N' Billion)  . . .  Continued</t>
  </si>
  <si>
    <t>Table C.1.5.1: Quarterly Gross Domestic Product and Expenditure at Constant Purchasers' Prices (N' Billion)  . . .  Continued</t>
  </si>
  <si>
    <t>Table C.1.9: Gross Domestic Product at Current Basic Prices for Crop Production and Trade (N' Billion)  /1</t>
  </si>
  <si>
    <t>Table C.1.9: Gross Domestic Product at Current Basic Prices for Crop Production and Trade (N' Billion)  /1  . . .  Continued</t>
  </si>
  <si>
    <t xml:space="preserve">C.1.3   </t>
  </si>
  <si>
    <t>C.1.4.1</t>
  </si>
  <si>
    <t xml:space="preserve">Implicit Price Deflator </t>
  </si>
  <si>
    <t>Quarterly Gross Domestic Product at Current Basic Price</t>
  </si>
  <si>
    <t>Quarterly Gross Domestic Product at 2010 Constant Basic  Price</t>
  </si>
  <si>
    <t>C.1.8</t>
  </si>
  <si>
    <t>C 1.9</t>
  </si>
  <si>
    <t xml:space="preserve">Gross Domestic Product at Current Basic Prices for Crop Production and Trade </t>
  </si>
  <si>
    <t>C 1.10</t>
  </si>
  <si>
    <t>Table C.1.10: Gross Domestic Product at 2010 Constant Basic Prices for Crop Production and Trade (N' billion)  /1 - Continued</t>
  </si>
  <si>
    <t>Average Manufacturing Capacity Utilisation - continued</t>
  </si>
  <si>
    <t>C.4.2</t>
  </si>
  <si>
    <t>Table C.1.10: Gross Domestic Product at 2010 Constant Basic Prices for Crop Production and Trade (N' Billion)  /1</t>
  </si>
  <si>
    <t>Table C.4.2: Average Manufacturing Capacity Utilisation (Per cent)  … Continued</t>
  </si>
  <si>
    <t>Quarterly Gross Domestic Product and Expenditure at Current Purchasers' Prices</t>
  </si>
  <si>
    <t>Gross Domestic Product and Expenditure at 2010 Constant Purchasers' Prices</t>
  </si>
  <si>
    <t>Quarterly Gross Domestic Product and Expenditure at 2010 Constant Purchasers' Prices</t>
  </si>
  <si>
    <t>Gross Domestic Product at 2010 Constant Basic Prices for Crop Production and Trade</t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</si>
  <si>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</si>
  <si>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Provisional</t>
    </r>
  </si>
  <si>
    <r>
      <t>Note:</t>
    </r>
    <r>
      <rPr>
        <sz val="10"/>
        <color theme="4" tint="-0.499984740745262"/>
        <rFont val="Cambria"/>
        <family val="1"/>
      </rPr>
      <t xml:space="preserve"> /1 New GDP figures with new classifications, comprising 46 activity sectors; formerly, there were 33 activity sectors.</t>
    </r>
  </si>
  <si>
    <r>
      <t>Note:</t>
    </r>
    <r>
      <rPr>
        <sz val="10"/>
        <color theme="4" tint="-0.499984740745262"/>
        <rFont val="Cambria"/>
        <family val="1"/>
      </rPr>
      <t xml:space="preserve"> Implicit price deflator table of the rebased GDP figures, comprising 46 activity sectors.</t>
    </r>
  </si>
  <si>
    <r>
      <t>Note:</t>
    </r>
    <r>
      <rPr>
        <sz val="10"/>
        <color theme="4" tint="-0.499984740745262"/>
        <rFont val="Cambria"/>
        <family val="1"/>
      </rPr>
      <t xml:space="preserve"> /1 GDP activity sector/sub-sector figures extracted from the new GDP classifications.</t>
    </r>
  </si>
  <si>
    <r>
      <t>Notes:</t>
    </r>
    <r>
      <rPr>
        <vertAlign val="superscript"/>
        <sz val="10"/>
        <color theme="4" tint="-0.499984740745262"/>
        <rFont val="Cambria"/>
        <family val="1"/>
      </rPr>
      <t xml:space="preserve">  1</t>
    </r>
    <r>
      <rPr>
        <sz val="10"/>
        <color theme="4" tint="-0.499984740745262"/>
        <rFont val="Cambria"/>
        <family val="1"/>
      </rPr>
      <t xml:space="preserve">Same as core inflation </t>
    </r>
  </si>
  <si>
    <r>
      <rPr>
        <vertAlign val="superscript"/>
        <sz val="10"/>
        <color theme="4" tint="-0.499984740745262"/>
        <rFont val="Cambria"/>
        <family val="1"/>
      </rPr>
      <t xml:space="preserve">                   2</t>
    </r>
    <r>
      <rPr>
        <sz val="10"/>
        <color theme="4" tint="-0.499984740745262"/>
        <rFont val="Cambria"/>
        <family val="1"/>
      </rPr>
      <t xml:space="preserve">Same as year-on-year and annualized inflation 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</si>
  <si>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Same as 12-month moving average inflation</t>
    </r>
  </si>
  <si>
    <r>
      <t xml:space="preserve"> 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Sum total for cash crop, livestock, food crop, fishery, mixed farming and others.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</si>
</sst>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0.0"/>
    <numFmt numFmtId="168" formatCode="_(* #,##0.0_);_(* \(#,##0.0\);_(* &quot;-&quot;??_);_(@_)"/>
    <numFmt numFmtId="169" formatCode="_-* #,##0_-;\-* #,##0_-;_-* &quot;-&quot;??_-;_-@_-"/>
    <numFmt numFmtId="170" formatCode="0.0;[Red]0.0"/>
    <numFmt numFmtId="171" formatCode="[$-409]mmm\-yy;@"/>
    <numFmt numFmtId="172" formatCode="_(* #,##0_);_(* \(#,##0\);_(* &quot;-&quot;??_);_(@_)"/>
    <numFmt numFmtId="173" formatCode="_(* #,##0.0_);_(* \(#,##0.0\);_(* &quot;-&quot;?_);_(@_)"/>
    <numFmt numFmtId="174" formatCode="_-* #,##0.0_-;\-* #,##0.0_-;_-* &quot;-&quot;??_-;_-@_-"/>
    <numFmt numFmtId="175" formatCode="0;[Red]0"/>
    <numFmt numFmtId="176" formatCode="0.0_);\(0.0\)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b/>
      <sz val="12"/>
      <name val="Cambria"/>
      <family val="1"/>
    </font>
    <font>
      <b/>
      <vertAlign val="superscript"/>
      <sz val="12"/>
      <name val="Cambria"/>
      <family val="1"/>
    </font>
    <font>
      <b/>
      <sz val="12"/>
      <color indexed="8"/>
      <name val="Cambria"/>
      <family val="1"/>
    </font>
    <font>
      <b/>
      <vertAlign val="superscript"/>
      <sz val="12"/>
      <color indexed="8"/>
      <name val="Cambria"/>
      <family val="1"/>
    </font>
    <font>
      <b/>
      <sz val="13"/>
      <color indexed="18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sz val="10"/>
      <color rgb="FF0070C0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33CC33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3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vertAlign val="superscript"/>
      <sz val="11"/>
      <name val="Cambria"/>
      <family val="1"/>
      <scheme val="major"/>
    </font>
    <font>
      <sz val="12"/>
      <color theme="3" tint="-0.249977111117893"/>
      <name val="Arial Narrow"/>
      <family val="2"/>
    </font>
    <font>
      <sz val="10"/>
      <color theme="3" tint="-0.249977111117893"/>
      <name val="Cambria"/>
      <family val="1"/>
    </font>
    <font>
      <sz val="12"/>
      <color theme="3" tint="-0.249977111117893"/>
      <name val="Cambria"/>
      <family val="1"/>
      <scheme val="major"/>
    </font>
    <font>
      <sz val="13"/>
      <name val="Cambria"/>
      <family val="1"/>
      <scheme val="major"/>
    </font>
    <font>
      <sz val="11"/>
      <color theme="4" tint="-0.499984740745262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b/>
      <sz val="10"/>
      <color rgb="FF0070C0"/>
      <name val="Cambria"/>
      <family val="1"/>
      <scheme val="major"/>
    </font>
    <font>
      <b/>
      <sz val="13"/>
      <color theme="3" tint="-0.249977111117893"/>
      <name val="Cambria"/>
      <family val="1"/>
    </font>
    <font>
      <vertAlign val="superscript"/>
      <sz val="10"/>
      <color theme="3" tint="-0.249977111117893"/>
      <name val="Cambria"/>
      <family val="1"/>
    </font>
    <font>
      <b/>
      <sz val="24"/>
      <color theme="1"/>
      <name val="Times New Roman"/>
      <family val="1"/>
    </font>
    <font>
      <sz val="12"/>
      <color rgb="FF000000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sz val="12"/>
      <color rgb="FF000000"/>
      <name val="Cambria"/>
      <family val="1"/>
      <scheme val="major"/>
    </font>
    <font>
      <b/>
      <u/>
      <sz val="20"/>
      <color theme="10"/>
      <name val="Calibri"/>
      <family val="2"/>
      <scheme val="minor"/>
    </font>
    <font>
      <b/>
      <sz val="12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mbria"/>
      <family val="1"/>
      <scheme val="major"/>
    </font>
    <font>
      <vertAlign val="superscript"/>
      <sz val="10"/>
      <color theme="4" tint="-0.499984740745262"/>
      <name val="Cambria"/>
      <family val="1"/>
    </font>
    <font>
      <sz val="10"/>
      <color theme="4" tint="-0.499984740745262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9">
    <xf numFmtId="0" fontId="0" fillId="0" borderId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750">
    <xf numFmtId="0" fontId="0" fillId="0" borderId="0" xfId="0"/>
    <xf numFmtId="0" fontId="11" fillId="0" borderId="0" xfId="22" applyFont="1" applyAlignment="1">
      <alignment horizontal="left"/>
    </xf>
    <xf numFmtId="0" fontId="12" fillId="0" borderId="0" xfId="22" applyFont="1"/>
    <xf numFmtId="4" fontId="12" fillId="2" borderId="0" xfId="26" applyNumberFormat="1" applyFont="1" applyFill="1" applyBorder="1"/>
    <xf numFmtId="4" fontId="13" fillId="2" borderId="0" xfId="26" applyNumberFormat="1" applyFont="1" applyFill="1" applyBorder="1"/>
    <xf numFmtId="0" fontId="11" fillId="0" borderId="0" xfId="22" applyFont="1"/>
    <xf numFmtId="0" fontId="14" fillId="0" borderId="0" xfId="22" applyFont="1" applyFill="1" applyAlignment="1">
      <alignment horizontal="left"/>
    </xf>
    <xf numFmtId="0" fontId="12" fillId="0" borderId="0" xfId="22" applyFont="1" applyAlignment="1">
      <alignment horizontal="right"/>
    </xf>
    <xf numFmtId="0" fontId="15" fillId="0" borderId="0" xfId="22" applyFont="1" applyAlignment="1"/>
    <xf numFmtId="0" fontId="12" fillId="0" borderId="0" xfId="22" applyFont="1" applyBorder="1"/>
    <xf numFmtId="4" fontId="12" fillId="0" borderId="0" xfId="22" applyNumberFormat="1" applyFont="1"/>
    <xf numFmtId="4" fontId="13" fillId="2" borderId="2" xfId="26" applyNumberFormat="1" applyFont="1" applyFill="1" applyBorder="1"/>
    <xf numFmtId="0" fontId="16" fillId="0" borderId="0" xfId="22" applyFont="1"/>
    <xf numFmtId="166" fontId="12" fillId="0" borderId="0" xfId="22" applyNumberFormat="1" applyFont="1"/>
    <xf numFmtId="0" fontId="17" fillId="3" borderId="2" xfId="22" applyFont="1" applyFill="1" applyBorder="1" applyAlignment="1">
      <alignment horizontal="right"/>
    </xf>
    <xf numFmtId="0" fontId="18" fillId="0" borderId="0" xfId="22" applyFont="1" applyAlignment="1">
      <alignment horizontal="right"/>
    </xf>
    <xf numFmtId="0" fontId="14" fillId="0" borderId="0" xfId="22" applyFont="1" applyAlignment="1"/>
    <xf numFmtId="0" fontId="19" fillId="0" borderId="0" xfId="22" applyFont="1"/>
    <xf numFmtId="0" fontId="14" fillId="0" borderId="0" xfId="22" applyFont="1" applyBorder="1" applyAlignment="1"/>
    <xf numFmtId="0" fontId="17" fillId="3" borderId="1" xfId="22" applyFont="1" applyFill="1" applyBorder="1" applyAlignment="1">
      <alignment horizontal="right"/>
    </xf>
    <xf numFmtId="0" fontId="18" fillId="0" borderId="0" xfId="22" applyFont="1"/>
    <xf numFmtId="0" fontId="16" fillId="0" borderId="0" xfId="22" applyFont="1" applyBorder="1"/>
    <xf numFmtId="166" fontId="14" fillId="0" borderId="1" xfId="26" applyNumberFormat="1" applyFont="1" applyBorder="1" applyAlignment="1"/>
    <xf numFmtId="166" fontId="19" fillId="0" borderId="0" xfId="26" applyNumberFormat="1" applyFont="1"/>
    <xf numFmtId="166" fontId="18" fillId="0" borderId="0" xfId="26" applyNumberFormat="1" applyFont="1"/>
    <xf numFmtId="1" fontId="17" fillId="3" borderId="1" xfId="26" applyNumberFormat="1" applyFont="1" applyFill="1" applyBorder="1" applyAlignment="1">
      <alignment horizontal="center"/>
    </xf>
    <xf numFmtId="43" fontId="17" fillId="3" borderId="2" xfId="20" applyNumberFormat="1" applyFont="1" applyFill="1" applyBorder="1" applyAlignment="1">
      <alignment horizontal="center"/>
    </xf>
    <xf numFmtId="4" fontId="13" fillId="2" borderId="3" xfId="26" applyNumberFormat="1" applyFont="1" applyFill="1" applyBorder="1"/>
    <xf numFmtId="166" fontId="13" fillId="0" borderId="0" xfId="26" applyNumberFormat="1" applyFont="1"/>
    <xf numFmtId="166" fontId="12" fillId="4" borderId="0" xfId="26" applyNumberFormat="1" applyFont="1" applyFill="1"/>
    <xf numFmtId="166" fontId="12" fillId="0" borderId="0" xfId="26" applyNumberFormat="1" applyFont="1"/>
    <xf numFmtId="166" fontId="13" fillId="4" borderId="0" xfId="26" applyNumberFormat="1" applyFont="1" applyFill="1"/>
    <xf numFmtId="166" fontId="16" fillId="0" borderId="0" xfId="26" applyNumberFormat="1" applyFont="1" applyFill="1"/>
    <xf numFmtId="166" fontId="16" fillId="0" borderId="0" xfId="26" applyNumberFormat="1" applyFont="1"/>
    <xf numFmtId="166" fontId="2" fillId="0" borderId="0" xfId="26" applyNumberFormat="1"/>
    <xf numFmtId="166" fontId="14" fillId="0" borderId="0" xfId="26" applyNumberFormat="1" applyFont="1" applyAlignment="1">
      <alignment horizontal="left"/>
    </xf>
    <xf numFmtId="0" fontId="19" fillId="0" borderId="0" xfId="22" applyFont="1" applyAlignment="1">
      <alignment horizontal="left"/>
    </xf>
    <xf numFmtId="1" fontId="17" fillId="3" borderId="4" xfId="26" applyNumberFormat="1" applyFont="1" applyFill="1" applyBorder="1" applyAlignment="1">
      <alignment horizontal="center"/>
    </xf>
    <xf numFmtId="4" fontId="13" fillId="2" borderId="5" xfId="26" applyNumberFormat="1" applyFont="1" applyFill="1" applyBorder="1"/>
    <xf numFmtId="4" fontId="12" fillId="2" borderId="6" xfId="26" applyNumberFormat="1" applyFont="1" applyFill="1" applyBorder="1"/>
    <xf numFmtId="0" fontId="13" fillId="0" borderId="0" xfId="0" applyFont="1"/>
    <xf numFmtId="0" fontId="12" fillId="0" borderId="0" xfId="0" applyFont="1"/>
    <xf numFmtId="4" fontId="13" fillId="2" borderId="6" xfId="26" applyNumberFormat="1" applyFont="1" applyFill="1" applyBorder="1"/>
    <xf numFmtId="0" fontId="14" fillId="0" borderId="0" xfId="0" applyFont="1" applyBorder="1" applyAlignment="1"/>
    <xf numFmtId="0" fontId="22" fillId="0" borderId="0" xfId="0" applyFont="1" applyBorder="1"/>
    <xf numFmtId="0" fontId="22" fillId="0" borderId="0" xfId="0" applyFont="1"/>
    <xf numFmtId="0" fontId="14" fillId="0" borderId="1" xfId="0" applyFont="1" applyBorder="1" applyAlignment="1"/>
    <xf numFmtId="0" fontId="17" fillId="5" borderId="2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1" fillId="0" borderId="0" xfId="0" applyFont="1"/>
    <xf numFmtId="0" fontId="16" fillId="0" borderId="0" xfId="0" applyFont="1" applyBorder="1"/>
    <xf numFmtId="0" fontId="19" fillId="0" borderId="0" xfId="0" applyFont="1"/>
    <xf numFmtId="0" fontId="18" fillId="0" borderId="0" xfId="0" applyFont="1" applyFill="1"/>
    <xf numFmtId="0" fontId="19" fillId="0" borderId="0" xfId="0" applyFont="1" applyBorder="1"/>
    <xf numFmtId="0" fontId="14" fillId="2" borderId="1" xfId="22" applyFont="1" applyFill="1" applyBorder="1" applyAlignment="1"/>
    <xf numFmtId="0" fontId="11" fillId="0" borderId="0" xfId="22" applyFont="1" applyBorder="1"/>
    <xf numFmtId="0" fontId="17" fillId="3" borderId="3" xfId="22" applyFont="1" applyFill="1" applyBorder="1" applyAlignment="1">
      <alignment horizontal="right"/>
    </xf>
    <xf numFmtId="0" fontId="17" fillId="3" borderId="0" xfId="22" applyFont="1" applyFill="1" applyBorder="1" applyAlignment="1">
      <alignment horizontal="center"/>
    </xf>
    <xf numFmtId="0" fontId="13" fillId="3" borderId="0" xfId="22" applyFont="1" applyFill="1" applyBorder="1" applyAlignment="1">
      <alignment horizontal="center"/>
    </xf>
    <xf numFmtId="0" fontId="13" fillId="3" borderId="1" xfId="22" applyFont="1" applyFill="1" applyBorder="1" applyAlignment="1">
      <alignment horizontal="center"/>
    </xf>
    <xf numFmtId="168" fontId="20" fillId="0" borderId="0" xfId="22" applyNumberFormat="1" applyFont="1" applyBorder="1"/>
    <xf numFmtId="0" fontId="20" fillId="0" borderId="0" xfId="22" applyFont="1" applyBorder="1"/>
    <xf numFmtId="0" fontId="13" fillId="0" borderId="0" xfId="22" applyFont="1" applyBorder="1"/>
    <xf numFmtId="165" fontId="12" fillId="0" borderId="0" xfId="22" applyNumberFormat="1" applyFont="1" applyBorder="1"/>
    <xf numFmtId="0" fontId="13" fillId="3" borderId="3" xfId="22" applyFont="1" applyFill="1" applyBorder="1" applyAlignment="1">
      <alignment horizontal="center"/>
    </xf>
    <xf numFmtId="0" fontId="13" fillId="3" borderId="10" xfId="22" applyFont="1" applyFill="1" applyBorder="1" applyAlignment="1">
      <alignment horizontal="center"/>
    </xf>
    <xf numFmtId="0" fontId="13" fillId="3" borderId="6" xfId="22" applyFont="1" applyFill="1" applyBorder="1" applyAlignment="1">
      <alignment horizontal="center"/>
    </xf>
    <xf numFmtId="172" fontId="11" fillId="0" borderId="0" xfId="22" applyNumberFormat="1" applyFont="1"/>
    <xf numFmtId="0" fontId="12" fillId="0" borderId="0" xfId="22" applyFont="1" applyAlignment="1">
      <alignment horizontal="center"/>
    </xf>
    <xf numFmtId="0" fontId="17" fillId="3" borderId="3" xfId="22" applyFont="1" applyFill="1" applyBorder="1" applyAlignment="1">
      <alignment horizontal="center"/>
    </xf>
    <xf numFmtId="0" fontId="17" fillId="3" borderId="11" xfId="22" applyFont="1" applyFill="1" applyBorder="1" applyAlignment="1">
      <alignment horizontal="center"/>
    </xf>
    <xf numFmtId="0" fontId="17" fillId="3" borderId="5" xfId="22" applyFont="1" applyFill="1" applyBorder="1" applyAlignment="1">
      <alignment horizontal="center"/>
    </xf>
    <xf numFmtId="0" fontId="17" fillId="0" borderId="3" xfId="22" applyFont="1" applyBorder="1" applyAlignment="1">
      <alignment horizontal="center"/>
    </xf>
    <xf numFmtId="0" fontId="17" fillId="3" borderId="1" xfId="22" applyFont="1" applyFill="1" applyBorder="1" applyAlignment="1">
      <alignment horizontal="center"/>
    </xf>
    <xf numFmtId="0" fontId="17" fillId="3" borderId="10" xfId="22" applyFont="1" applyFill="1" applyBorder="1" applyAlignment="1">
      <alignment horizontal="center"/>
    </xf>
    <xf numFmtId="0" fontId="17" fillId="3" borderId="4" xfId="22" applyFont="1" applyFill="1" applyBorder="1" applyAlignment="1">
      <alignment horizontal="center"/>
    </xf>
    <xf numFmtId="0" fontId="17" fillId="0" borderId="0" xfId="22" applyFont="1" applyBorder="1" applyAlignment="1">
      <alignment horizontal="center"/>
    </xf>
    <xf numFmtId="0" fontId="14" fillId="2" borderId="0" xfId="22" applyFont="1" applyFill="1" applyBorder="1" applyAlignment="1"/>
    <xf numFmtId="0" fontId="17" fillId="0" borderId="0" xfId="22" applyFont="1"/>
    <xf numFmtId="166" fontId="12" fillId="0" borderId="12" xfId="6" applyNumberFormat="1" applyFont="1" applyBorder="1" applyAlignment="1">
      <alignment horizontal="center"/>
    </xf>
    <xf numFmtId="166" fontId="12" fillId="0" borderId="0" xfId="6" applyNumberFormat="1" applyFont="1" applyBorder="1" applyAlignment="1">
      <alignment horizontal="center"/>
    </xf>
    <xf numFmtId="166" fontId="12" fillId="0" borderId="0" xfId="6" applyNumberFormat="1" applyFont="1" applyBorder="1" applyAlignment="1">
      <alignment horizontal="right"/>
    </xf>
    <xf numFmtId="166" fontId="12" fillId="0" borderId="12" xfId="6" applyNumberFormat="1" applyFont="1" applyBorder="1" applyAlignment="1">
      <alignment horizontal="right"/>
    </xf>
    <xf numFmtId="173" fontId="16" fillId="0" borderId="0" xfId="22" applyNumberFormat="1" applyFont="1"/>
    <xf numFmtId="0" fontId="17" fillId="3" borderId="13" xfId="22" applyFont="1" applyFill="1" applyBorder="1" applyAlignment="1">
      <alignment horizontal="center"/>
    </xf>
    <xf numFmtId="0" fontId="17" fillId="3" borderId="14" xfId="22" applyFont="1" applyFill="1" applyBorder="1" applyAlignment="1">
      <alignment horizontal="center"/>
    </xf>
    <xf numFmtId="1" fontId="16" fillId="0" borderId="0" xfId="22" applyNumberFormat="1" applyFont="1"/>
    <xf numFmtId="168" fontId="12" fillId="0" borderId="0" xfId="15" applyNumberFormat="1" applyFont="1"/>
    <xf numFmtId="43" fontId="12" fillId="0" borderId="0" xfId="6" applyFont="1"/>
    <xf numFmtId="171" fontId="17" fillId="3" borderId="5" xfId="22" applyNumberFormat="1" applyFont="1" applyFill="1" applyBorder="1"/>
    <xf numFmtId="171" fontId="17" fillId="3" borderId="4" xfId="22" applyNumberFormat="1" applyFont="1" applyFill="1" applyBorder="1" applyAlignment="1">
      <alignment horizontal="right"/>
    </xf>
    <xf numFmtId="171" fontId="12" fillId="3" borderId="6" xfId="22" applyNumberFormat="1" applyFont="1" applyFill="1" applyBorder="1"/>
    <xf numFmtId="171" fontId="13" fillId="3" borderId="9" xfId="22" applyNumberFormat="1" applyFont="1" applyFill="1" applyBorder="1"/>
    <xf numFmtId="0" fontId="17" fillId="3" borderId="15" xfId="22" applyFont="1" applyFill="1" applyBorder="1" applyAlignment="1">
      <alignment horizontal="center"/>
    </xf>
    <xf numFmtId="1" fontId="12" fillId="2" borderId="12" xfId="22" applyNumberFormat="1" applyFont="1" applyFill="1" applyBorder="1" applyAlignment="1"/>
    <xf numFmtId="1" fontId="12" fillId="2" borderId="10" xfId="22" applyNumberFormat="1" applyFont="1" applyFill="1" applyBorder="1" applyAlignment="1"/>
    <xf numFmtId="1" fontId="12" fillId="2" borderId="0" xfId="22" applyNumberFormat="1" applyFont="1" applyFill="1" applyAlignment="1">
      <alignment horizontal="right"/>
    </xf>
    <xf numFmtId="43" fontId="12" fillId="2" borderId="0" xfId="15" applyNumberFormat="1" applyFont="1" applyFill="1" applyBorder="1" applyAlignment="1">
      <alignment horizontal="right"/>
    </xf>
    <xf numFmtId="169" fontId="13" fillId="0" borderId="2" xfId="6" applyNumberFormat="1" applyFont="1" applyFill="1" applyBorder="1" applyAlignment="1">
      <alignment horizontal="right"/>
    </xf>
    <xf numFmtId="169" fontId="13" fillId="0" borderId="7" xfId="6" applyNumberFormat="1" applyFont="1" applyFill="1" applyBorder="1" applyAlignment="1">
      <alignment horizontal="right"/>
    </xf>
    <xf numFmtId="169" fontId="12" fillId="0" borderId="0" xfId="22" applyNumberFormat="1" applyFont="1"/>
    <xf numFmtId="169" fontId="12" fillId="0" borderId="0" xfId="22" applyNumberFormat="1" applyFont="1" applyBorder="1"/>
    <xf numFmtId="0" fontId="13" fillId="3" borderId="2" xfId="22" applyFont="1" applyFill="1" applyBorder="1" applyAlignment="1">
      <alignment horizontal="center"/>
    </xf>
    <xf numFmtId="167" fontId="21" fillId="0" borderId="0" xfId="22" applyNumberFormat="1" applyFont="1" applyFill="1" applyBorder="1"/>
    <xf numFmtId="174" fontId="21" fillId="0" borderId="0" xfId="6" applyNumberFormat="1" applyFont="1" applyFill="1" applyBorder="1"/>
    <xf numFmtId="168" fontId="12" fillId="0" borderId="0" xfId="17" applyNumberFormat="1" applyFont="1"/>
    <xf numFmtId="0" fontId="17" fillId="3" borderId="6" xfId="22" applyFont="1" applyFill="1" applyBorder="1" applyAlignment="1">
      <alignment horizontal="center"/>
    </xf>
    <xf numFmtId="0" fontId="18" fillId="3" borderId="3" xfId="22" applyFont="1" applyFill="1" applyBorder="1" applyAlignment="1">
      <alignment horizontal="center"/>
    </xf>
    <xf numFmtId="0" fontId="18" fillId="0" borderId="0" xfId="22" applyFont="1" applyBorder="1" applyAlignment="1">
      <alignment horizontal="center"/>
    </xf>
    <xf numFmtId="0" fontId="18" fillId="3" borderId="4" xfId="22" applyFont="1" applyFill="1" applyBorder="1" applyAlignment="1">
      <alignment horizontal="center"/>
    </xf>
    <xf numFmtId="0" fontId="13" fillId="3" borderId="1" xfId="22" applyFont="1" applyFill="1" applyBorder="1"/>
    <xf numFmtId="0" fontId="13" fillId="3" borderId="16" xfId="22" applyFont="1" applyFill="1" applyBorder="1" applyAlignment="1">
      <alignment horizontal="center"/>
    </xf>
    <xf numFmtId="0" fontId="23" fillId="0" borderId="0" xfId="24" applyFont="1"/>
    <xf numFmtId="0" fontId="17" fillId="3" borderId="3" xfId="24" applyFont="1" applyFill="1" applyBorder="1" applyAlignment="1">
      <alignment horizontal="center"/>
    </xf>
    <xf numFmtId="0" fontId="18" fillId="0" borderId="0" xfId="24" applyFont="1"/>
    <xf numFmtId="0" fontId="17" fillId="3" borderId="1" xfId="24" applyFont="1" applyFill="1" applyBorder="1"/>
    <xf numFmtId="0" fontId="17" fillId="3" borderId="17" xfId="24" applyFont="1" applyFill="1" applyBorder="1" applyAlignment="1">
      <alignment horizontal="center"/>
    </xf>
    <xf numFmtId="0" fontId="17" fillId="3" borderId="18" xfId="24" applyFont="1" applyFill="1" applyBorder="1" applyAlignment="1">
      <alignment horizontal="center"/>
    </xf>
    <xf numFmtId="0" fontId="12" fillId="0" borderId="0" xfId="24" applyFont="1"/>
    <xf numFmtId="0" fontId="13" fillId="3" borderId="0" xfId="24" applyFont="1" applyFill="1" applyBorder="1" applyAlignment="1">
      <alignment horizontal="center"/>
    </xf>
    <xf numFmtId="0" fontId="12" fillId="0" borderId="0" xfId="24" applyFont="1" applyBorder="1"/>
    <xf numFmtId="169" fontId="12" fillId="0" borderId="0" xfId="24" applyNumberFormat="1" applyFont="1" applyBorder="1"/>
    <xf numFmtId="164" fontId="12" fillId="0" borderId="12" xfId="13" applyNumberFormat="1" applyFont="1" applyFill="1" applyBorder="1"/>
    <xf numFmtId="169" fontId="12" fillId="0" borderId="0" xfId="13" applyNumberFormat="1" applyFont="1" applyFill="1" applyBorder="1"/>
    <xf numFmtId="169" fontId="12" fillId="0" borderId="12" xfId="13" applyNumberFormat="1" applyFont="1" applyFill="1" applyBorder="1"/>
    <xf numFmtId="0" fontId="13" fillId="3" borderId="6" xfId="24" applyFont="1" applyFill="1" applyBorder="1" applyAlignment="1">
      <alignment horizontal="center"/>
    </xf>
    <xf numFmtId="169" fontId="12" fillId="0" borderId="0" xfId="24" applyNumberFormat="1" applyFont="1"/>
    <xf numFmtId="0" fontId="13" fillId="3" borderId="9" xfId="24" applyFont="1" applyFill="1" applyBorder="1" applyAlignment="1">
      <alignment horizontal="center"/>
    </xf>
    <xf numFmtId="0" fontId="16" fillId="0" borderId="0" xfId="24" applyFont="1"/>
    <xf numFmtId="167" fontId="21" fillId="0" borderId="0" xfId="24" applyNumberFormat="1" applyFont="1" applyFill="1" applyBorder="1"/>
    <xf numFmtId="0" fontId="20" fillId="0" borderId="0" xfId="24" applyFont="1"/>
    <xf numFmtId="168" fontId="12" fillId="0" borderId="0" xfId="19" applyNumberFormat="1" applyFont="1"/>
    <xf numFmtId="0" fontId="17" fillId="3" borderId="19" xfId="24" applyFont="1" applyFill="1" applyBorder="1" applyAlignment="1">
      <alignment horizontal="center"/>
    </xf>
    <xf numFmtId="0" fontId="14" fillId="2" borderId="1" xfId="23" applyFont="1" applyFill="1" applyBorder="1" applyAlignment="1"/>
    <xf numFmtId="0" fontId="17" fillId="3" borderId="1" xfId="23" applyFont="1" applyFill="1" applyBorder="1" applyAlignment="1">
      <alignment horizontal="center"/>
    </xf>
    <xf numFmtId="0" fontId="18" fillId="0" borderId="0" xfId="23" applyFont="1"/>
    <xf numFmtId="0" fontId="17" fillId="0" borderId="0" xfId="23" applyFont="1" applyAlignment="1">
      <alignment horizontal="center"/>
    </xf>
    <xf numFmtId="167" fontId="12" fillId="0" borderId="0" xfId="23" applyNumberFormat="1" applyFont="1" applyBorder="1" applyAlignment="1">
      <alignment horizontal="right"/>
    </xf>
    <xf numFmtId="0" fontId="12" fillId="0" borderId="0" xfId="23" applyFont="1" applyBorder="1" applyAlignment="1">
      <alignment horizontal="right"/>
    </xf>
    <xf numFmtId="2" fontId="12" fillId="0" borderId="0" xfId="23" applyNumberFormat="1" applyFont="1" applyBorder="1" applyAlignment="1">
      <alignment horizontal="right"/>
    </xf>
    <xf numFmtId="2" fontId="12" fillId="0" borderId="0" xfId="23" applyNumberFormat="1" applyFont="1"/>
    <xf numFmtId="0" fontId="13" fillId="0" borderId="0" xfId="23" applyFont="1" applyAlignment="1">
      <alignment horizontal="center"/>
    </xf>
    <xf numFmtId="1" fontId="13" fillId="0" borderId="0" xfId="23" applyNumberFormat="1" applyFont="1" applyAlignment="1">
      <alignment horizontal="center"/>
    </xf>
    <xf numFmtId="2" fontId="13" fillId="0" borderId="0" xfId="23" applyNumberFormat="1" applyFont="1" applyAlignment="1">
      <alignment horizontal="center"/>
    </xf>
    <xf numFmtId="0" fontId="13" fillId="0" borderId="0" xfId="23" applyFont="1"/>
    <xf numFmtId="0" fontId="12" fillId="0" borderId="0" xfId="23" applyFont="1"/>
    <xf numFmtId="2" fontId="12" fillId="0" borderId="0" xfId="23" applyNumberFormat="1" applyFont="1" applyAlignment="1">
      <alignment horizontal="center"/>
    </xf>
    <xf numFmtId="2" fontId="12" fillId="0" borderId="0" xfId="23" applyNumberFormat="1" applyFont="1" applyBorder="1" applyAlignment="1">
      <alignment horizontal="center"/>
    </xf>
    <xf numFmtId="167" fontId="13" fillId="0" borderId="2" xfId="23" applyNumberFormat="1" applyFont="1" applyBorder="1" applyAlignment="1">
      <alignment horizontal="right"/>
    </xf>
    <xf numFmtId="0" fontId="13" fillId="0" borderId="2" xfId="23" applyFont="1" applyBorder="1" applyAlignment="1">
      <alignment horizontal="right"/>
    </xf>
    <xf numFmtId="2" fontId="13" fillId="0" borderId="2" xfId="23" applyNumberFormat="1" applyFont="1" applyBorder="1" applyAlignment="1">
      <alignment horizontal="right"/>
    </xf>
    <xf numFmtId="2" fontId="13" fillId="0" borderId="2" xfId="23" applyNumberFormat="1" applyFont="1" applyBorder="1" applyAlignment="1">
      <alignment horizontal="center"/>
    </xf>
    <xf numFmtId="4" fontId="13" fillId="0" borderId="0" xfId="23" applyNumberFormat="1" applyFont="1" applyAlignment="1">
      <alignment horizontal="center"/>
    </xf>
    <xf numFmtId="0" fontId="16" fillId="0" borderId="0" xfId="23" applyFont="1" applyBorder="1"/>
    <xf numFmtId="0" fontId="16" fillId="0" borderId="0" xfId="23" applyFont="1"/>
    <xf numFmtId="2" fontId="16" fillId="0" borderId="0" xfId="23" applyNumberFormat="1" applyFont="1"/>
    <xf numFmtId="0" fontId="12" fillId="0" borderId="1" xfId="23" applyFont="1" applyBorder="1" applyAlignment="1">
      <alignment horizontal="right"/>
    </xf>
    <xf numFmtId="2" fontId="12" fillId="0" borderId="1" xfId="23" applyNumberFormat="1" applyFont="1" applyBorder="1" applyAlignment="1">
      <alignment horizontal="right"/>
    </xf>
    <xf numFmtId="0" fontId="17" fillId="3" borderId="2" xfId="23" applyFont="1" applyFill="1" applyBorder="1" applyAlignment="1">
      <alignment horizontal="center"/>
    </xf>
    <xf numFmtId="0" fontId="17" fillId="3" borderId="9" xfId="23" applyFont="1" applyFill="1" applyBorder="1"/>
    <xf numFmtId="0" fontId="12" fillId="3" borderId="6" xfId="23" applyFont="1" applyFill="1" applyBorder="1"/>
    <xf numFmtId="0" fontId="13" fillId="3" borderId="9" xfId="23" applyFont="1" applyFill="1" applyBorder="1"/>
    <xf numFmtId="0" fontId="18" fillId="0" borderId="0" xfId="0" applyFont="1" applyFill="1" applyAlignment="1">
      <alignment horizontal="center"/>
    </xf>
    <xf numFmtId="0" fontId="12" fillId="0" borderId="0" xfId="0" applyFont="1" applyFill="1"/>
    <xf numFmtId="0" fontId="13" fillId="5" borderId="2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right"/>
    </xf>
    <xf numFmtId="168" fontId="16" fillId="0" borderId="0" xfId="14" applyNumberFormat="1" applyFont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17" fillId="3" borderId="9" xfId="22" applyFont="1" applyFill="1" applyBorder="1" applyAlignment="1">
      <alignment wrapText="1"/>
    </xf>
    <xf numFmtId="0" fontId="25" fillId="3" borderId="9" xfId="22" applyFont="1" applyFill="1" applyBorder="1" applyAlignment="1">
      <alignment horizontal="left"/>
    </xf>
    <xf numFmtId="0" fontId="17" fillId="3" borderId="3" xfId="22" applyFont="1" applyFill="1" applyBorder="1"/>
    <xf numFmtId="1" fontId="17" fillId="3" borderId="10" xfId="26" applyNumberFormat="1" applyFont="1" applyFill="1" applyBorder="1" applyAlignment="1">
      <alignment horizontal="center"/>
    </xf>
    <xf numFmtId="4" fontId="13" fillId="2" borderId="11" xfId="26" applyNumberFormat="1" applyFont="1" applyFill="1" applyBorder="1"/>
    <xf numFmtId="4" fontId="12" fillId="2" borderId="12" xfId="26" applyNumberFormat="1" applyFont="1" applyFill="1" applyBorder="1"/>
    <xf numFmtId="4" fontId="13" fillId="2" borderId="12" xfId="26" applyNumberFormat="1" applyFont="1" applyFill="1" applyBorder="1"/>
    <xf numFmtId="4" fontId="13" fillId="2" borderId="7" xfId="26" applyNumberFormat="1" applyFont="1" applyFill="1" applyBorder="1"/>
    <xf numFmtId="43" fontId="17" fillId="3" borderId="9" xfId="20" applyNumberFormat="1" applyFont="1" applyFill="1" applyBorder="1" applyAlignment="1">
      <alignment horizontal="center"/>
    </xf>
    <xf numFmtId="0" fontId="18" fillId="0" borderId="0" xfId="22" applyFont="1" applyAlignment="1">
      <alignment horizontal="center"/>
    </xf>
    <xf numFmtId="0" fontId="17" fillId="5" borderId="9" xfId="0" applyFont="1" applyFill="1" applyBorder="1"/>
    <xf numFmtId="0" fontId="13" fillId="5" borderId="5" xfId="0" applyFont="1" applyFill="1" applyBorder="1"/>
    <xf numFmtId="0" fontId="12" fillId="5" borderId="6" xfId="0" applyFont="1" applyFill="1" applyBorder="1" applyAlignment="1">
      <alignment horizontal="left" indent="2"/>
    </xf>
    <xf numFmtId="0" fontId="13" fillId="5" borderId="6" xfId="0" applyFont="1" applyFill="1" applyBorder="1"/>
    <xf numFmtId="0" fontId="12" fillId="5" borderId="6" xfId="0" applyFont="1" applyFill="1" applyBorder="1" applyAlignment="1">
      <alignment horizontal="left" wrapText="1" indent="2"/>
    </xf>
    <xf numFmtId="0" fontId="12" fillId="5" borderId="4" xfId="0" applyFont="1" applyFill="1" applyBorder="1" applyAlignment="1">
      <alignment horizontal="left" indent="2"/>
    </xf>
    <xf numFmtId="0" fontId="18" fillId="3" borderId="11" xfId="22" applyFont="1" applyFill="1" applyBorder="1" applyAlignment="1">
      <alignment horizontal="center"/>
    </xf>
    <xf numFmtId="0" fontId="17" fillId="3" borderId="12" xfId="22" applyFont="1" applyFill="1" applyBorder="1" applyAlignment="1">
      <alignment horizontal="center"/>
    </xf>
    <xf numFmtId="1" fontId="12" fillId="2" borderId="12" xfId="22" applyNumberFormat="1" applyFont="1" applyFill="1" applyBorder="1" applyAlignment="1">
      <alignment horizontal="right"/>
    </xf>
    <xf numFmtId="43" fontId="12" fillId="2" borderId="12" xfId="15" applyNumberFormat="1" applyFont="1" applyFill="1" applyBorder="1" applyAlignment="1">
      <alignment horizontal="right"/>
    </xf>
    <xf numFmtId="0" fontId="24" fillId="0" borderId="0" xfId="0" applyFont="1"/>
    <xf numFmtId="0" fontId="26" fillId="0" borderId="0" xfId="0" applyFont="1"/>
    <xf numFmtId="0" fontId="17" fillId="5" borderId="1" xfId="22" applyFont="1" applyFill="1" applyBorder="1"/>
    <xf numFmtId="0" fontId="14" fillId="2" borderId="0" xfId="23" applyFont="1" applyFill="1" applyBorder="1" applyAlignment="1"/>
    <xf numFmtId="0" fontId="27" fillId="0" borderId="0" xfId="25" applyFont="1"/>
    <xf numFmtId="0" fontId="17" fillId="5" borderId="3" xfId="25" applyFont="1" applyFill="1" applyBorder="1"/>
    <xf numFmtId="0" fontId="17" fillId="5" borderId="11" xfId="25" applyFont="1" applyFill="1" applyBorder="1" applyAlignment="1">
      <alignment horizontal="center"/>
    </xf>
    <xf numFmtId="0" fontId="17" fillId="5" borderId="1" xfId="25" applyFont="1" applyFill="1" applyBorder="1"/>
    <xf numFmtId="0" fontId="17" fillId="5" borderId="10" xfId="25" applyFont="1" applyFill="1" applyBorder="1" applyAlignment="1">
      <alignment horizontal="center"/>
    </xf>
    <xf numFmtId="0" fontId="17" fillId="5" borderId="1" xfId="25" applyFont="1" applyFill="1" applyBorder="1" applyAlignment="1">
      <alignment horizontal="center"/>
    </xf>
    <xf numFmtId="0" fontId="12" fillId="5" borderId="0" xfId="25" applyFont="1" applyFill="1"/>
    <xf numFmtId="2" fontId="12" fillId="0" borderId="12" xfId="25" applyNumberFormat="1" applyFont="1" applyBorder="1"/>
    <xf numFmtId="2" fontId="12" fillId="0" borderId="0" xfId="25" applyNumberFormat="1" applyFont="1" applyBorder="1"/>
    <xf numFmtId="0" fontId="12" fillId="0" borderId="0" xfId="25" applyFont="1"/>
    <xf numFmtId="2" fontId="12" fillId="0" borderId="12" xfId="25" applyNumberFormat="1" applyFont="1" applyFill="1" applyBorder="1"/>
    <xf numFmtId="2" fontId="12" fillId="0" borderId="0" xfId="25" applyNumberFormat="1" applyFont="1" applyFill="1" applyBorder="1"/>
    <xf numFmtId="0" fontId="12" fillId="0" borderId="0" xfId="25" applyFont="1" applyFill="1"/>
    <xf numFmtId="0" fontId="13" fillId="5" borderId="23" xfId="25" applyFont="1" applyFill="1" applyBorder="1"/>
    <xf numFmtId="2" fontId="13" fillId="0" borderId="24" xfId="25" applyNumberFormat="1" applyFont="1" applyBorder="1"/>
    <xf numFmtId="2" fontId="13" fillId="0" borderId="23" xfId="25" applyNumberFormat="1" applyFont="1" applyBorder="1"/>
    <xf numFmtId="0" fontId="13" fillId="5" borderId="18" xfId="25" applyFont="1" applyFill="1" applyBorder="1"/>
    <xf numFmtId="2" fontId="13" fillId="0" borderId="17" xfId="25" applyNumberFormat="1" applyFont="1" applyBorder="1"/>
    <xf numFmtId="2" fontId="13" fillId="0" borderId="18" xfId="25" applyNumberFormat="1" applyFont="1" applyBorder="1"/>
    <xf numFmtId="1" fontId="27" fillId="0" borderId="0" xfId="25" applyNumberFormat="1" applyFont="1"/>
    <xf numFmtId="0" fontId="28" fillId="0" borderId="0" xfId="0" applyFont="1"/>
    <xf numFmtId="0" fontId="29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/>
    </xf>
    <xf numFmtId="0" fontId="29" fillId="5" borderId="25" xfId="0" applyFont="1" applyFill="1" applyBorder="1" applyAlignment="1">
      <alignment horizontal="center" vertical="center" wrapText="1"/>
    </xf>
    <xf numFmtId="0" fontId="29" fillId="5" borderId="21" xfId="0" applyFont="1" applyFill="1" applyBorder="1" applyAlignment="1">
      <alignment horizontal="center" vertical="center" wrapText="1"/>
    </xf>
    <xf numFmtId="17" fontId="29" fillId="5" borderId="26" xfId="0" applyNumberFormat="1" applyFont="1" applyFill="1" applyBorder="1"/>
    <xf numFmtId="17" fontId="29" fillId="5" borderId="25" xfId="0" applyNumberFormat="1" applyFont="1" applyFill="1" applyBorder="1"/>
    <xf numFmtId="168" fontId="12" fillId="0" borderId="12" xfId="15" applyNumberFormat="1" applyFont="1" applyBorder="1"/>
    <xf numFmtId="168" fontId="12" fillId="0" borderId="0" xfId="15" applyNumberFormat="1" applyFont="1" applyBorder="1"/>
    <xf numFmtId="0" fontId="22" fillId="0" borderId="3" xfId="0" applyFont="1" applyBorder="1"/>
    <xf numFmtId="17" fontId="29" fillId="5" borderId="27" xfId="0" applyNumberFormat="1" applyFont="1" applyFill="1" applyBorder="1"/>
    <xf numFmtId="0" fontId="13" fillId="3" borderId="4" xfId="22" applyFont="1" applyFill="1" applyBorder="1" applyAlignment="1">
      <alignment horizontal="center"/>
    </xf>
    <xf numFmtId="2" fontId="13" fillId="0" borderId="22" xfId="25" applyNumberFormat="1" applyFont="1" applyBorder="1"/>
    <xf numFmtId="2" fontId="13" fillId="0" borderId="28" xfId="25" applyNumberFormat="1" applyFont="1" applyBorder="1"/>
    <xf numFmtId="0" fontId="17" fillId="3" borderId="29" xfId="22" applyFont="1" applyFill="1" applyBorder="1"/>
    <xf numFmtId="0" fontId="17" fillId="3" borderId="16" xfId="22" applyFont="1" applyFill="1" applyBorder="1" applyAlignment="1">
      <alignment horizontal="left"/>
    </xf>
    <xf numFmtId="1" fontId="17" fillId="3" borderId="25" xfId="26" applyNumberFormat="1" applyFont="1" applyFill="1" applyBorder="1" applyAlignment="1">
      <alignment horizontal="center"/>
    </xf>
    <xf numFmtId="0" fontId="30" fillId="0" borderId="0" xfId="22" applyFont="1" applyBorder="1"/>
    <xf numFmtId="0" fontId="14" fillId="0" borderId="0" xfId="22" applyFont="1"/>
    <xf numFmtId="0" fontId="13" fillId="0" borderId="0" xfId="22" applyFont="1"/>
    <xf numFmtId="0" fontId="19" fillId="0" borderId="0" xfId="22" applyFont="1" applyBorder="1"/>
    <xf numFmtId="166" fontId="31" fillId="0" borderId="0" xfId="26" applyNumberFormat="1" applyFont="1"/>
    <xf numFmtId="0" fontId="11" fillId="0" borderId="0" xfId="0" applyFont="1" applyBorder="1"/>
    <xf numFmtId="167" fontId="22" fillId="0" borderId="0" xfId="0" applyNumberFormat="1" applyFont="1"/>
    <xf numFmtId="167" fontId="22" fillId="0" borderId="0" xfId="0" applyNumberFormat="1" applyFont="1" applyFill="1"/>
    <xf numFmtId="167" fontId="22" fillId="0" borderId="31" xfId="0" applyNumberFormat="1" applyFont="1" applyFill="1" applyBorder="1"/>
    <xf numFmtId="167" fontId="22" fillId="0" borderId="32" xfId="0" applyNumberFormat="1" applyFont="1" applyFill="1" applyBorder="1"/>
    <xf numFmtId="167" fontId="22" fillId="0" borderId="0" xfId="0" applyNumberFormat="1" applyFont="1" applyFill="1" applyBorder="1"/>
    <xf numFmtId="167" fontId="22" fillId="0" borderId="31" xfId="0" applyNumberFormat="1" applyFont="1" applyBorder="1"/>
    <xf numFmtId="167" fontId="22" fillId="0" borderId="33" xfId="0" applyNumberFormat="1" applyFont="1" applyBorder="1"/>
    <xf numFmtId="167" fontId="22" fillId="0" borderId="6" xfId="0" applyNumberFormat="1" applyFont="1" applyFill="1" applyBorder="1"/>
    <xf numFmtId="167" fontId="22" fillId="0" borderId="6" xfId="0" applyNumberFormat="1" applyFont="1" applyBorder="1"/>
    <xf numFmtId="167" fontId="22" fillId="0" borderId="0" xfId="0" applyNumberFormat="1" applyFont="1" applyBorder="1"/>
    <xf numFmtId="167" fontId="22" fillId="0" borderId="20" xfId="0" applyNumberFormat="1" applyFont="1" applyFill="1" applyBorder="1"/>
    <xf numFmtId="167" fontId="22" fillId="0" borderId="26" xfId="0" applyNumberFormat="1" applyFont="1" applyBorder="1"/>
    <xf numFmtId="167" fontId="22" fillId="0" borderId="26" xfId="0" applyNumberFormat="1" applyFont="1" applyFill="1" applyBorder="1"/>
    <xf numFmtId="167" fontId="22" fillId="0" borderId="1" xfId="0" applyNumberFormat="1" applyFont="1" applyFill="1" applyBorder="1"/>
    <xf numFmtId="167" fontId="22" fillId="0" borderId="34" xfId="0" applyNumberFormat="1" applyFont="1" applyBorder="1"/>
    <xf numFmtId="167" fontId="22" fillId="0" borderId="1" xfId="0" applyNumberFormat="1" applyFont="1" applyBorder="1"/>
    <xf numFmtId="167" fontId="22" fillId="0" borderId="16" xfId="0" applyNumberFormat="1" applyFont="1" applyFill="1" applyBorder="1"/>
    <xf numFmtId="167" fontId="22" fillId="0" borderId="25" xfId="0" applyNumberFormat="1" applyFont="1" applyBorder="1"/>
    <xf numFmtId="0" fontId="15" fillId="2" borderId="0" xfId="22" applyFont="1" applyFill="1" applyBorder="1" applyAlignment="1"/>
    <xf numFmtId="168" fontId="16" fillId="0" borderId="0" xfId="22" applyNumberFormat="1" applyFont="1" applyBorder="1"/>
    <xf numFmtId="165" fontId="11" fillId="0" borderId="0" xfId="22" applyNumberFormat="1" applyFont="1" applyBorder="1"/>
    <xf numFmtId="0" fontId="15" fillId="2" borderId="1" xfId="22" applyFont="1" applyFill="1" applyBorder="1" applyAlignment="1"/>
    <xf numFmtId="172" fontId="16" fillId="0" borderId="0" xfId="22" applyNumberFormat="1" applyFont="1"/>
    <xf numFmtId="0" fontId="16" fillId="0" borderId="0" xfId="22" applyFont="1" applyAlignment="1">
      <alignment horizontal="center"/>
    </xf>
    <xf numFmtId="0" fontId="15" fillId="0" borderId="0" xfId="22" applyFont="1" applyBorder="1"/>
    <xf numFmtId="0" fontId="14" fillId="2" borderId="1" xfId="23" applyFont="1" applyFill="1" applyBorder="1" applyAlignment="1">
      <alignment wrapText="1"/>
    </xf>
    <xf numFmtId="0" fontId="14" fillId="2" borderId="0" xfId="23" applyFont="1" applyFill="1" applyBorder="1" applyAlignment="1">
      <alignment wrapText="1"/>
    </xf>
    <xf numFmtId="0" fontId="19" fillId="0" borderId="0" xfId="23" applyFont="1"/>
    <xf numFmtId="0" fontId="19" fillId="0" borderId="0" xfId="25" applyFont="1"/>
    <xf numFmtId="165" fontId="11" fillId="0" borderId="0" xfId="1" applyFont="1"/>
    <xf numFmtId="4" fontId="16" fillId="0" borderId="0" xfId="22" applyNumberFormat="1" applyFont="1"/>
    <xf numFmtId="166" fontId="17" fillId="4" borderId="0" xfId="26" applyNumberFormat="1" applyFont="1" applyFill="1"/>
    <xf numFmtId="166" fontId="17" fillId="0" borderId="0" xfId="26" applyNumberFormat="1" applyFont="1"/>
    <xf numFmtId="166" fontId="18" fillId="4" borderId="0" xfId="26" applyNumberFormat="1" applyFont="1" applyFill="1"/>
    <xf numFmtId="166" fontId="12" fillId="0" borderId="6" xfId="6" applyNumberFormat="1" applyFont="1" applyBorder="1" applyAlignment="1">
      <alignment horizontal="right"/>
    </xf>
    <xf numFmtId="166" fontId="12" fillId="0" borderId="6" xfId="6" applyNumberFormat="1" applyFont="1" applyBorder="1" applyAlignment="1">
      <alignment horizontal="center"/>
    </xf>
    <xf numFmtId="0" fontId="17" fillId="3" borderId="9" xfId="23" applyFont="1" applyFill="1" applyBorder="1" applyAlignment="1">
      <alignment horizontal="center"/>
    </xf>
    <xf numFmtId="2" fontId="12" fillId="0" borderId="6" xfId="23" applyNumberFormat="1" applyFont="1" applyBorder="1" applyAlignment="1">
      <alignment horizontal="right"/>
    </xf>
    <xf numFmtId="2" fontId="13" fillId="0" borderId="9" xfId="23" applyNumberFormat="1" applyFont="1" applyBorder="1" applyAlignment="1">
      <alignment horizontal="right"/>
    </xf>
    <xf numFmtId="0" fontId="12" fillId="0" borderId="6" xfId="23" applyFont="1" applyBorder="1" applyAlignment="1">
      <alignment horizontal="right"/>
    </xf>
    <xf numFmtId="0" fontId="13" fillId="0" borderId="9" xfId="23" applyFont="1" applyBorder="1" applyAlignment="1">
      <alignment horizontal="right"/>
    </xf>
    <xf numFmtId="167" fontId="12" fillId="0" borderId="6" xfId="23" applyNumberFormat="1" applyFont="1" applyBorder="1" applyAlignment="1">
      <alignment horizontal="right"/>
    </xf>
    <xf numFmtId="167" fontId="13" fillId="0" borderId="9" xfId="23" applyNumberFormat="1" applyFont="1" applyBorder="1" applyAlignment="1">
      <alignment horizontal="right"/>
    </xf>
    <xf numFmtId="0" fontId="17" fillId="5" borderId="35" xfId="25" applyFont="1" applyFill="1" applyBorder="1" applyAlignment="1">
      <alignment horizontal="center"/>
    </xf>
    <xf numFmtId="0" fontId="17" fillId="5" borderId="34" xfId="25" applyFont="1" applyFill="1" applyBorder="1" applyAlignment="1">
      <alignment horizontal="center"/>
    </xf>
    <xf numFmtId="2" fontId="12" fillId="0" borderId="31" xfId="25" applyNumberFormat="1" applyFont="1" applyBorder="1"/>
    <xf numFmtId="2" fontId="12" fillId="0" borderId="31" xfId="25" applyNumberFormat="1" applyFont="1" applyFill="1" applyBorder="1"/>
    <xf numFmtId="2" fontId="13" fillId="0" borderId="40" xfId="25" applyNumberFormat="1" applyFont="1" applyBorder="1"/>
    <xf numFmtId="2" fontId="13" fillId="0" borderId="21" xfId="25" applyNumberFormat="1" applyFont="1" applyBorder="1"/>
    <xf numFmtId="0" fontId="17" fillId="5" borderId="5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168" fontId="17" fillId="3" borderId="34" xfId="15" applyFont="1" applyFill="1" applyBorder="1" applyAlignment="1">
      <alignment horizontal="center"/>
    </xf>
    <xf numFmtId="168" fontId="17" fillId="3" borderId="10" xfId="15" applyFont="1" applyFill="1" applyBorder="1" applyAlignment="1">
      <alignment horizontal="center"/>
    </xf>
    <xf numFmtId="168" fontId="17" fillId="3" borderId="13" xfId="15" applyFont="1" applyFill="1" applyBorder="1" applyAlignment="1">
      <alignment horizontal="center"/>
    </xf>
    <xf numFmtId="168" fontId="17" fillId="3" borderId="41" xfId="15" applyFont="1" applyFill="1" applyBorder="1" applyAlignment="1">
      <alignment horizontal="center"/>
    </xf>
    <xf numFmtId="168" fontId="12" fillId="2" borderId="6" xfId="15" applyFont="1" applyFill="1" applyBorder="1" applyAlignment="1">
      <alignment horizontal="right"/>
    </xf>
    <xf numFmtId="168" fontId="12" fillId="2" borderId="0" xfId="15" applyFont="1" applyFill="1" applyBorder="1" applyAlignment="1">
      <alignment horizontal="right"/>
    </xf>
    <xf numFmtId="168" fontId="12" fillId="2" borderId="6" xfId="15" applyFont="1" applyFill="1" applyBorder="1" applyAlignment="1">
      <alignment horizontal="center"/>
    </xf>
    <xf numFmtId="168" fontId="12" fillId="2" borderId="6" xfId="15" applyFont="1" applyFill="1" applyBorder="1" applyAlignment="1"/>
    <xf numFmtId="168" fontId="12" fillId="2" borderId="0" xfId="15" applyFont="1" applyFill="1" applyBorder="1" applyAlignment="1"/>
    <xf numFmtId="168" fontId="12" fillId="2" borderId="4" xfId="15" applyFont="1" applyFill="1" applyBorder="1" applyAlignment="1"/>
    <xf numFmtId="168" fontId="13" fillId="0" borderId="2" xfId="15" applyFont="1" applyFill="1" applyBorder="1" applyAlignment="1">
      <alignment horizontal="right"/>
    </xf>
    <xf numFmtId="168" fontId="13" fillId="0" borderId="9" xfId="15" applyFont="1" applyFill="1" applyBorder="1" applyAlignment="1">
      <alignment horizontal="right"/>
    </xf>
    <xf numFmtId="168" fontId="13" fillId="0" borderId="9" xfId="15" applyFont="1" applyFill="1" applyBorder="1" applyAlignment="1"/>
    <xf numFmtId="168" fontId="13" fillId="0" borderId="2" xfId="15" applyFont="1" applyFill="1" applyBorder="1" applyAlignment="1"/>
    <xf numFmtId="168" fontId="16" fillId="0" borderId="0" xfId="15" applyFont="1"/>
    <xf numFmtId="168" fontId="21" fillId="0" borderId="0" xfId="15" applyFont="1" applyFill="1" applyBorder="1"/>
    <xf numFmtId="168" fontId="16" fillId="0" borderId="12" xfId="15" applyFont="1" applyBorder="1"/>
    <xf numFmtId="168" fontId="16" fillId="0" borderId="0" xfId="15" applyFont="1" applyBorder="1"/>
    <xf numFmtId="168" fontId="13" fillId="3" borderId="14" xfId="17" applyFont="1" applyFill="1" applyBorder="1" applyAlignment="1">
      <alignment horizontal="center"/>
    </xf>
    <xf numFmtId="168" fontId="13" fillId="3" borderId="42" xfId="17" applyFont="1" applyFill="1" applyBorder="1" applyAlignment="1">
      <alignment horizontal="center"/>
    </xf>
    <xf numFmtId="168" fontId="21" fillId="0" borderId="0" xfId="17" applyFont="1" applyFill="1" applyBorder="1"/>
    <xf numFmtId="168" fontId="17" fillId="3" borderId="28" xfId="19" applyFont="1" applyFill="1" applyBorder="1" applyAlignment="1">
      <alignment horizontal="center"/>
    </xf>
    <xf numFmtId="168" fontId="17" fillId="3" borderId="18" xfId="19" applyFont="1" applyFill="1" applyBorder="1" applyAlignment="1">
      <alignment horizontal="center"/>
    </xf>
    <xf numFmtId="168" fontId="17" fillId="3" borderId="43" xfId="19" applyFont="1" applyFill="1" applyBorder="1" applyAlignment="1">
      <alignment horizontal="center"/>
    </xf>
    <xf numFmtId="168" fontId="12" fillId="0" borderId="6" xfId="19" applyFont="1" applyFill="1" applyBorder="1"/>
    <xf numFmtId="168" fontId="12" fillId="0" borderId="0" xfId="19" applyFont="1" applyFill="1" applyBorder="1"/>
    <xf numFmtId="168" fontId="21" fillId="0" borderId="0" xfId="19" applyFont="1" applyFill="1" applyBorder="1"/>
    <xf numFmtId="168" fontId="20" fillId="0" borderId="0" xfId="19" applyFont="1"/>
    <xf numFmtId="166" fontId="12" fillId="0" borderId="0" xfId="7" applyNumberFormat="1" applyFont="1" applyBorder="1" applyAlignment="1">
      <alignment horizontal="right"/>
    </xf>
    <xf numFmtId="166" fontId="12" fillId="0" borderId="0" xfId="7" applyNumberFormat="1" applyFont="1" applyFill="1" applyBorder="1" applyAlignment="1">
      <alignment horizontal="right"/>
    </xf>
    <xf numFmtId="166" fontId="12" fillId="0" borderId="0" xfId="1" applyNumberFormat="1" applyFont="1" applyBorder="1"/>
    <xf numFmtId="166" fontId="12" fillId="0" borderId="6" xfId="1" applyNumberFormat="1" applyFont="1" applyBorder="1"/>
    <xf numFmtId="166" fontId="12" fillId="0" borderId="12" xfId="1" applyNumberFormat="1" applyFont="1" applyBorder="1"/>
    <xf numFmtId="166" fontId="12" fillId="0" borderId="12" xfId="7" applyNumberFormat="1" applyFont="1" applyBorder="1" applyAlignment="1">
      <alignment horizontal="right"/>
    </xf>
    <xf numFmtId="166" fontId="12" fillId="0" borderId="12" xfId="7" applyNumberFormat="1" applyFont="1" applyFill="1" applyBorder="1" applyAlignment="1">
      <alignment horizontal="right"/>
    </xf>
    <xf numFmtId="166" fontId="12" fillId="0" borderId="0" xfId="22" applyNumberFormat="1" applyFont="1" applyBorder="1"/>
    <xf numFmtId="166" fontId="12" fillId="0" borderId="6" xfId="22" applyNumberFormat="1" applyFont="1" applyBorder="1"/>
    <xf numFmtId="166" fontId="12" fillId="0" borderId="0" xfId="1" applyNumberFormat="1" applyFont="1" applyBorder="1" applyAlignment="1">
      <alignment horizontal="right"/>
    </xf>
    <xf numFmtId="1" fontId="12" fillId="0" borderId="0" xfId="8" applyNumberFormat="1" applyFont="1" applyBorder="1" applyAlignment="1"/>
    <xf numFmtId="1" fontId="12" fillId="0" borderId="6" xfId="8" applyNumberFormat="1" applyFont="1" applyBorder="1" applyAlignment="1"/>
    <xf numFmtId="1" fontId="12" fillId="0" borderId="0" xfId="22" applyNumberFormat="1" applyFont="1" applyBorder="1" applyAlignment="1"/>
    <xf numFmtId="169" fontId="12" fillId="0" borderId="0" xfId="1" applyNumberFormat="1" applyFont="1" applyBorder="1" applyAlignment="1">
      <alignment horizontal="right"/>
    </xf>
    <xf numFmtId="169" fontId="12" fillId="0" borderId="6" xfId="1" applyNumberFormat="1" applyFont="1" applyBorder="1" applyAlignment="1">
      <alignment horizontal="right"/>
    </xf>
    <xf numFmtId="169" fontId="12" fillId="0" borderId="12" xfId="1" applyNumberFormat="1" applyFont="1" applyBorder="1" applyAlignment="1">
      <alignment horizontal="right"/>
    </xf>
    <xf numFmtId="3" fontId="12" fillId="0" borderId="0" xfId="8" applyNumberFormat="1" applyFont="1" applyBorder="1" applyAlignment="1">
      <alignment horizontal="right"/>
    </xf>
    <xf numFmtId="3" fontId="12" fillId="0" borderId="0" xfId="22" applyNumberFormat="1" applyFont="1" applyBorder="1" applyAlignment="1">
      <alignment horizontal="right"/>
    </xf>
    <xf numFmtId="3" fontId="12" fillId="0" borderId="0" xfId="6" applyNumberFormat="1" applyFont="1" applyBorder="1" applyAlignment="1">
      <alignment horizontal="right"/>
    </xf>
    <xf numFmtId="3" fontId="12" fillId="0" borderId="12" xfId="6" applyNumberFormat="1" applyFont="1" applyBorder="1" applyAlignment="1">
      <alignment horizontal="right"/>
    </xf>
    <xf numFmtId="3" fontId="12" fillId="0" borderId="0" xfId="1" applyNumberFormat="1" applyFont="1" applyBorder="1" applyAlignment="1">
      <alignment horizontal="right"/>
    </xf>
    <xf numFmtId="166" fontId="12" fillId="0" borderId="12" xfId="22" applyNumberFormat="1" applyFont="1" applyBorder="1"/>
    <xf numFmtId="4" fontId="12" fillId="0" borderId="0" xfId="22" applyNumberFormat="1" applyFont="1" applyBorder="1"/>
    <xf numFmtId="166" fontId="12" fillId="0" borderId="12" xfId="1" applyNumberFormat="1" applyFont="1" applyBorder="1" applyAlignment="1">
      <alignment horizontal="right"/>
    </xf>
    <xf numFmtId="0" fontId="17" fillId="5" borderId="35" xfId="0" applyFont="1" applyFill="1" applyBorder="1" applyAlignment="1">
      <alignment horizontal="center"/>
    </xf>
    <xf numFmtId="0" fontId="17" fillId="5" borderId="44" xfId="0" applyFont="1" applyFill="1" applyBorder="1" applyAlignment="1">
      <alignment horizontal="center"/>
    </xf>
    <xf numFmtId="0" fontId="13" fillId="5" borderId="45" xfId="0" applyFont="1" applyFill="1" applyBorder="1" applyAlignment="1">
      <alignment horizontal="center"/>
    </xf>
    <xf numFmtId="17" fontId="10" fillId="5" borderId="3" xfId="0" applyNumberFormat="1" applyFont="1" applyFill="1" applyBorder="1" applyAlignment="1">
      <alignment horizontal="center" vertical="center"/>
    </xf>
    <xf numFmtId="168" fontId="9" fillId="0" borderId="3" xfId="1" applyNumberFormat="1" applyFont="1" applyBorder="1"/>
    <xf numFmtId="168" fontId="9" fillId="0" borderId="35" xfId="1" applyNumberFormat="1" applyFont="1" applyBorder="1"/>
    <xf numFmtId="168" fontId="9" fillId="0" borderId="27" xfId="1" applyNumberFormat="1" applyFont="1" applyBorder="1"/>
    <xf numFmtId="17" fontId="10" fillId="5" borderId="0" xfId="0" applyNumberFormat="1" applyFont="1" applyFill="1" applyBorder="1" applyAlignment="1">
      <alignment horizontal="center" vertical="center"/>
    </xf>
    <xf numFmtId="168" fontId="9" fillId="0" borderId="0" xfId="1" applyNumberFormat="1" applyFont="1" applyBorder="1"/>
    <xf numFmtId="168" fontId="9" fillId="0" borderId="31" xfId="1" applyNumberFormat="1" applyFont="1" applyBorder="1"/>
    <xf numFmtId="168" fontId="9" fillId="0" borderId="26" xfId="1" applyNumberFormat="1" applyFont="1" applyBorder="1"/>
    <xf numFmtId="17" fontId="10" fillId="5" borderId="46" xfId="0" applyNumberFormat="1" applyFont="1" applyFill="1" applyBorder="1" applyAlignment="1">
      <alignment horizontal="center" vertical="center"/>
    </xf>
    <xf numFmtId="168" fontId="9" fillId="0" borderId="46" xfId="1" applyNumberFormat="1" applyFont="1" applyBorder="1"/>
    <xf numFmtId="168" fontId="9" fillId="0" borderId="47" xfId="1" applyNumberFormat="1" applyFont="1" applyBorder="1"/>
    <xf numFmtId="168" fontId="9" fillId="0" borderId="48" xfId="1" applyNumberFormat="1" applyFont="1" applyBorder="1"/>
    <xf numFmtId="17" fontId="10" fillId="5" borderId="49" xfId="0" applyNumberFormat="1" applyFont="1" applyFill="1" applyBorder="1" applyAlignment="1">
      <alignment horizontal="center" vertical="center"/>
    </xf>
    <xf numFmtId="168" fontId="9" fillId="0" borderId="49" xfId="1" applyNumberFormat="1" applyFont="1" applyBorder="1"/>
    <xf numFmtId="168" fontId="9" fillId="0" borderId="45" xfId="1" applyNumberFormat="1" applyFont="1" applyBorder="1"/>
    <xf numFmtId="168" fontId="9" fillId="0" borderId="50" xfId="1" applyNumberFormat="1" applyFont="1" applyBorder="1"/>
    <xf numFmtId="17" fontId="10" fillId="5" borderId="1" xfId="0" applyNumberFormat="1" applyFont="1" applyFill="1" applyBorder="1" applyAlignment="1">
      <alignment horizontal="center" vertical="center"/>
    </xf>
    <xf numFmtId="168" fontId="9" fillId="0" borderId="1" xfId="1" applyNumberFormat="1" applyFont="1" applyBorder="1"/>
    <xf numFmtId="168" fontId="9" fillId="0" borderId="34" xfId="1" applyNumberFormat="1" applyFont="1" applyBorder="1"/>
    <xf numFmtId="168" fontId="9" fillId="0" borderId="25" xfId="1" applyNumberFormat="1" applyFont="1" applyBorder="1"/>
    <xf numFmtId="0" fontId="15" fillId="0" borderId="0" xfId="22" applyFont="1" applyAlignment="1">
      <alignment horizontal="center"/>
    </xf>
    <xf numFmtId="4" fontId="11" fillId="0" borderId="0" xfId="22" applyNumberFormat="1" applyFont="1"/>
    <xf numFmtId="4" fontId="11" fillId="0" borderId="0" xfId="22" applyNumberFormat="1" applyFont="1" applyBorder="1"/>
    <xf numFmtId="166" fontId="11" fillId="0" borderId="0" xfId="22" applyNumberFormat="1" applyFont="1" applyBorder="1"/>
    <xf numFmtId="43" fontId="17" fillId="3" borderId="36" xfId="20" applyNumberFormat="1" applyFont="1" applyFill="1" applyBorder="1" applyAlignment="1">
      <alignment horizontal="center"/>
    </xf>
    <xf numFmtId="167" fontId="22" fillId="0" borderId="39" xfId="0" applyNumberFormat="1" applyFont="1" applyFill="1" applyBorder="1"/>
    <xf numFmtId="167" fontId="22" fillId="0" borderId="33" xfId="0" applyNumberFormat="1" applyFont="1" applyFill="1" applyBorder="1"/>
    <xf numFmtId="1" fontId="12" fillId="0" borderId="0" xfId="1" applyNumberFormat="1" applyFont="1" applyBorder="1" applyAlignment="1"/>
    <xf numFmtId="1" fontId="12" fillId="0" borderId="6" xfId="1" applyNumberFormat="1" applyFont="1" applyBorder="1" applyAlignment="1"/>
    <xf numFmtId="1" fontId="17" fillId="3" borderId="7" xfId="26" applyNumberFormat="1" applyFont="1" applyFill="1" applyBorder="1" applyAlignment="1">
      <alignment horizontal="center"/>
    </xf>
    <xf numFmtId="1" fontId="17" fillId="3" borderId="2" xfId="26" applyNumberFormat="1" applyFont="1" applyFill="1" applyBorder="1" applyAlignment="1">
      <alignment horizontal="center"/>
    </xf>
    <xf numFmtId="175" fontId="12" fillId="0" borderId="0" xfId="1" applyNumberFormat="1" applyFont="1" applyBorder="1" applyAlignment="1">
      <alignment horizontal="right"/>
    </xf>
    <xf numFmtId="166" fontId="12" fillId="0" borderId="1" xfId="1" applyNumberFormat="1" applyFont="1" applyBorder="1"/>
    <xf numFmtId="169" fontId="12" fillId="0" borderId="10" xfId="13" applyNumberFormat="1" applyFont="1" applyFill="1" applyBorder="1"/>
    <xf numFmtId="0" fontId="17" fillId="5" borderId="9" xfId="22" applyFont="1" applyFill="1" applyBorder="1" applyAlignment="1">
      <alignment horizontal="left"/>
    </xf>
    <xf numFmtId="0" fontId="17" fillId="5" borderId="5" xfId="22" applyFont="1" applyFill="1" applyBorder="1" applyAlignment="1">
      <alignment horizontal="left"/>
    </xf>
    <xf numFmtId="0" fontId="17" fillId="5" borderId="6" xfId="22" applyFont="1" applyFill="1" applyBorder="1" applyAlignment="1">
      <alignment horizontal="left"/>
    </xf>
    <xf numFmtId="0" fontId="18" fillId="5" borderId="6" xfId="22" applyFont="1" applyFill="1" applyBorder="1" applyAlignment="1">
      <alignment horizontal="left"/>
    </xf>
    <xf numFmtId="0" fontId="18" fillId="5" borderId="4" xfId="22" applyFont="1" applyFill="1" applyBorder="1" applyAlignment="1">
      <alignment horizontal="left"/>
    </xf>
    <xf numFmtId="0" fontId="18" fillId="5" borderId="0" xfId="22" applyFont="1" applyFill="1" applyBorder="1" applyAlignment="1">
      <alignment horizontal="left"/>
    </xf>
    <xf numFmtId="166" fontId="18" fillId="0" borderId="0" xfId="26" applyNumberFormat="1" applyFont="1" applyFill="1"/>
    <xf numFmtId="166" fontId="33" fillId="0" borderId="0" xfId="26" applyNumberFormat="1" applyFont="1"/>
    <xf numFmtId="0" fontId="14" fillId="0" borderId="1" xfId="22" applyFont="1" applyBorder="1" applyAlignment="1"/>
    <xf numFmtId="0" fontId="12" fillId="0" borderId="46" xfId="0" applyFont="1" applyBorder="1"/>
    <xf numFmtId="166" fontId="33" fillId="0" borderId="0" xfId="26" applyNumberFormat="1" applyFont="1" applyFill="1"/>
    <xf numFmtId="169" fontId="11" fillId="0" borderId="0" xfId="24" applyNumberFormat="1" applyFont="1" applyBorder="1"/>
    <xf numFmtId="170" fontId="9" fillId="0" borderId="0" xfId="1" applyNumberFormat="1" applyFont="1" applyBorder="1"/>
    <xf numFmtId="170" fontId="9" fillId="0" borderId="31" xfId="1" applyNumberFormat="1" applyFont="1" applyBorder="1"/>
    <xf numFmtId="170" fontId="9" fillId="0" borderId="47" xfId="1" applyNumberFormat="1" applyFont="1" applyBorder="1"/>
    <xf numFmtId="170" fontId="9" fillId="0" borderId="45" xfId="1" applyNumberFormat="1" applyFont="1" applyBorder="1"/>
    <xf numFmtId="176" fontId="9" fillId="0" borderId="47" xfId="1" applyNumberFormat="1" applyFont="1" applyBorder="1"/>
    <xf numFmtId="170" fontId="9" fillId="0" borderId="26" xfId="1" applyNumberFormat="1" applyFont="1" applyBorder="1"/>
    <xf numFmtId="170" fontId="9" fillId="0" borderId="48" xfId="1" applyNumberFormat="1" applyFont="1" applyBorder="1"/>
    <xf numFmtId="170" fontId="9" fillId="0" borderId="50" xfId="1" applyNumberFormat="1" applyFont="1" applyBorder="1"/>
    <xf numFmtId="170" fontId="9" fillId="0" borderId="51" xfId="1" applyNumberFormat="1" applyFont="1" applyBorder="1"/>
    <xf numFmtId="170" fontId="9" fillId="0" borderId="33" xfId="1" applyNumberFormat="1" applyFont="1" applyBorder="1"/>
    <xf numFmtId="168" fontId="9" fillId="0" borderId="33" xfId="1" applyNumberFormat="1" applyFont="1" applyBorder="1"/>
    <xf numFmtId="170" fontId="9" fillId="0" borderId="46" xfId="1" applyNumberFormat="1" applyFont="1" applyBorder="1"/>
    <xf numFmtId="170" fontId="9" fillId="0" borderId="49" xfId="1" applyNumberFormat="1" applyFont="1" applyBorder="1"/>
    <xf numFmtId="168" fontId="9" fillId="0" borderId="51" xfId="1" applyNumberFormat="1" applyFont="1" applyBorder="1"/>
    <xf numFmtId="0" fontId="14" fillId="0" borderId="1" xfId="22" applyFont="1" applyBorder="1" applyAlignment="1"/>
    <xf numFmtId="4" fontId="12" fillId="2" borderId="10" xfId="26" applyNumberFormat="1" applyFont="1" applyFill="1" applyBorder="1"/>
    <xf numFmtId="4" fontId="12" fillId="2" borderId="1" xfId="26" applyNumberFormat="1" applyFont="1" applyFill="1" applyBorder="1"/>
    <xf numFmtId="4" fontId="12" fillId="2" borderId="4" xfId="26" applyNumberFormat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1" fontId="17" fillId="3" borderId="7" xfId="26" applyNumberFormat="1" applyFont="1" applyFill="1" applyBorder="1" applyAlignment="1">
      <alignment horizontal="center"/>
    </xf>
    <xf numFmtId="1" fontId="17" fillId="3" borderId="2" xfId="26" applyNumberFormat="1" applyFont="1" applyFill="1" applyBorder="1" applyAlignment="1">
      <alignment horizontal="center"/>
    </xf>
    <xf numFmtId="0" fontId="17" fillId="3" borderId="2" xfId="22" applyFont="1" applyFill="1" applyBorder="1" applyAlignment="1">
      <alignment horizontal="center"/>
    </xf>
    <xf numFmtId="166" fontId="18" fillId="0" borderId="0" xfId="22" applyNumberFormat="1" applyFont="1"/>
    <xf numFmtId="166" fontId="25" fillId="0" borderId="0" xfId="26" applyNumberFormat="1" applyFont="1" applyFill="1" applyAlignment="1">
      <alignment horizontal="right"/>
    </xf>
    <xf numFmtId="166" fontId="25" fillId="4" borderId="0" xfId="26" applyNumberFormat="1" applyFont="1" applyFill="1" applyAlignment="1">
      <alignment horizontal="right"/>
    </xf>
    <xf numFmtId="166" fontId="11" fillId="0" borderId="0" xfId="22" applyNumberFormat="1" applyFont="1" applyAlignment="1">
      <alignment horizontal="left"/>
    </xf>
    <xf numFmtId="165" fontId="18" fillId="0" borderId="0" xfId="1" applyFont="1" applyFill="1"/>
    <xf numFmtId="165" fontId="12" fillId="0" borderId="0" xfId="1" applyFont="1"/>
    <xf numFmtId="172" fontId="12" fillId="2" borderId="0" xfId="15" applyNumberFormat="1" applyFont="1" applyFill="1" applyBorder="1" applyAlignment="1"/>
    <xf numFmtId="172" fontId="13" fillId="0" borderId="2" xfId="15" applyNumberFormat="1" applyFont="1" applyFill="1" applyBorder="1" applyAlignment="1"/>
    <xf numFmtId="172" fontId="12" fillId="2" borderId="12" xfId="15" applyNumberFormat="1" applyFont="1" applyFill="1" applyBorder="1" applyAlignment="1"/>
    <xf numFmtId="172" fontId="13" fillId="0" borderId="7" xfId="15" applyNumberFormat="1" applyFont="1" applyFill="1" applyBorder="1" applyAlignment="1"/>
    <xf numFmtId="1" fontId="12" fillId="2" borderId="12" xfId="15" applyNumberFormat="1" applyFont="1" applyFill="1" applyBorder="1" applyAlignment="1"/>
    <xf numFmtId="1" fontId="13" fillId="0" borderId="2" xfId="6" applyNumberFormat="1" applyFont="1" applyFill="1" applyBorder="1" applyAlignment="1"/>
    <xf numFmtId="172" fontId="12" fillId="2" borderId="0" xfId="22" applyNumberFormat="1" applyFont="1" applyFill="1" applyAlignment="1"/>
    <xf numFmtId="172" fontId="13" fillId="0" borderId="7" xfId="6" applyNumberFormat="1" applyFont="1" applyFill="1" applyBorder="1" applyAlignment="1"/>
    <xf numFmtId="172" fontId="12" fillId="2" borderId="0" xfId="22" applyNumberFormat="1" applyFont="1" applyFill="1" applyAlignment="1">
      <alignment horizontal="right"/>
    </xf>
    <xf numFmtId="172" fontId="12" fillId="2" borderId="0" xfId="15" applyNumberFormat="1" applyFont="1" applyFill="1" applyBorder="1" applyAlignment="1">
      <alignment horizontal="right"/>
    </xf>
    <xf numFmtId="172" fontId="13" fillId="0" borderId="7" xfId="6" applyNumberFormat="1" applyFont="1" applyFill="1" applyBorder="1" applyAlignment="1">
      <alignment horizontal="right"/>
    </xf>
    <xf numFmtId="1" fontId="13" fillId="0" borderId="7" xfId="6" applyNumberFormat="1" applyFont="1" applyFill="1" applyBorder="1" applyAlignment="1">
      <alignment horizontal="right"/>
    </xf>
    <xf numFmtId="4" fontId="34" fillId="0" borderId="12" xfId="26" applyNumberFormat="1" applyFont="1" applyFill="1" applyBorder="1" applyAlignment="1">
      <alignment horizontal="right"/>
    </xf>
    <xf numFmtId="4" fontId="34" fillId="0" borderId="0" xfId="26" applyNumberFormat="1" applyFont="1" applyFill="1" applyBorder="1" applyAlignment="1">
      <alignment horizontal="right"/>
    </xf>
    <xf numFmtId="4" fontId="34" fillId="0" borderId="6" xfId="26" applyNumberFormat="1" applyFont="1" applyFill="1" applyBorder="1" applyAlignment="1">
      <alignment horizontal="right"/>
    </xf>
    <xf numFmtId="4" fontId="34" fillId="0" borderId="0" xfId="26" applyNumberFormat="1" applyFont="1" applyFill="1" applyAlignment="1">
      <alignment horizontal="right"/>
    </xf>
    <xf numFmtId="0" fontId="13" fillId="3" borderId="20" xfId="22" applyFont="1" applyFill="1" applyBorder="1" applyAlignment="1">
      <alignment horizontal="center"/>
    </xf>
    <xf numFmtId="0" fontId="13" fillId="3" borderId="39" xfId="22" applyFont="1" applyFill="1" applyBorder="1" applyAlignment="1">
      <alignment horizontal="center"/>
    </xf>
    <xf numFmtId="166" fontId="12" fillId="0" borderId="4" xfId="1" applyNumberFormat="1" applyFont="1" applyBorder="1"/>
    <xf numFmtId="1" fontId="17" fillId="3" borderId="7" xfId="26" applyNumberFormat="1" applyFont="1" applyFill="1" applyBorder="1" applyAlignment="1">
      <alignment horizontal="center"/>
    </xf>
    <xf numFmtId="1" fontId="17" fillId="3" borderId="2" xfId="26" applyNumberFormat="1" applyFont="1" applyFill="1" applyBorder="1" applyAlignment="1">
      <alignment horizontal="center"/>
    </xf>
    <xf numFmtId="172" fontId="12" fillId="0" borderId="0" xfId="22" applyNumberFormat="1" applyFont="1"/>
    <xf numFmtId="0" fontId="13" fillId="5" borderId="0" xfId="0" applyFont="1" applyFill="1" applyBorder="1" applyAlignment="1">
      <alignment horizontal="center" vertical="center"/>
    </xf>
    <xf numFmtId="0" fontId="12" fillId="0" borderId="0" xfId="0" applyFont="1" applyBorder="1"/>
    <xf numFmtId="17" fontId="10" fillId="5" borderId="53" xfId="0" applyNumberFormat="1" applyFont="1" applyFill="1" applyBorder="1" applyAlignment="1">
      <alignment horizontal="center" vertical="center"/>
    </xf>
    <xf numFmtId="17" fontId="10" fillId="5" borderId="6" xfId="0" applyNumberFormat="1" applyFont="1" applyFill="1" applyBorder="1" applyAlignment="1">
      <alignment horizontal="center" vertical="center"/>
    </xf>
    <xf numFmtId="17" fontId="10" fillId="5" borderId="54" xfId="0" applyNumberFormat="1" applyFont="1" applyFill="1" applyBorder="1" applyAlignment="1">
      <alignment horizontal="center" vertical="center"/>
    </xf>
    <xf numFmtId="168" fontId="9" fillId="0" borderId="55" xfId="1" applyNumberFormat="1" applyFont="1" applyBorder="1"/>
    <xf numFmtId="170" fontId="9" fillId="0" borderId="55" xfId="1" applyNumberFormat="1" applyFont="1" applyBorder="1"/>
    <xf numFmtId="0" fontId="13" fillId="5" borderId="1" xfId="0" applyFont="1" applyFill="1" applyBorder="1" applyAlignment="1">
      <alignment horizontal="center" vertical="center"/>
    </xf>
    <xf numFmtId="17" fontId="10" fillId="5" borderId="4" xfId="0" applyNumberFormat="1" applyFont="1" applyFill="1" applyBorder="1" applyAlignment="1">
      <alignment horizontal="center" vertical="center"/>
    </xf>
    <xf numFmtId="0" fontId="35" fillId="0" borderId="0" xfId="22" applyFont="1"/>
    <xf numFmtId="0" fontId="35" fillId="0" borderId="0" xfId="0" applyFont="1"/>
    <xf numFmtId="0" fontId="36" fillId="0" borderId="0" xfId="25" applyFont="1"/>
    <xf numFmtId="2" fontId="36" fillId="0" borderId="0" xfId="25" applyNumberFormat="1" applyFont="1"/>
    <xf numFmtId="166" fontId="13" fillId="0" borderId="0" xfId="1" applyNumberFormat="1" applyFont="1" applyBorder="1" applyAlignment="1">
      <alignment horizontal="right"/>
    </xf>
    <xf numFmtId="0" fontId="37" fillId="0" borderId="0" xfId="22" applyFont="1" applyBorder="1"/>
    <xf numFmtId="1" fontId="13" fillId="0" borderId="0" xfId="1" applyNumberFormat="1" applyFont="1" applyBorder="1" applyAlignment="1"/>
    <xf numFmtId="169" fontId="13" fillId="0" borderId="0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6" fillId="0" borderId="0" xfId="25" applyFont="1" applyFill="1" applyBorder="1" applyAlignment="1">
      <alignment horizontal="left" indent="1"/>
    </xf>
    <xf numFmtId="1" fontId="12" fillId="0" borderId="0" xfId="8" applyNumberFormat="1" applyFont="1" applyBorder="1" applyAlignment="1">
      <alignment horizontal="center"/>
    </xf>
    <xf numFmtId="169" fontId="12" fillId="0" borderId="0" xfId="1" applyNumberFormat="1" applyFont="1" applyBorder="1" applyAlignment="1">
      <alignment horizontal="center"/>
    </xf>
    <xf numFmtId="169" fontId="12" fillId="0" borderId="6" xfId="1" applyNumberFormat="1" applyFont="1" applyBorder="1" applyAlignment="1">
      <alignment horizontal="center"/>
    </xf>
    <xf numFmtId="165" fontId="12" fillId="7" borderId="0" xfId="22" applyNumberFormat="1" applyFont="1" applyFill="1" applyBorder="1"/>
    <xf numFmtId="0" fontId="12" fillId="7" borderId="0" xfId="22" applyFont="1" applyFill="1" applyBorder="1"/>
    <xf numFmtId="0" fontId="15" fillId="0" borderId="0" xfId="22" applyFont="1" applyFill="1" applyBorder="1" applyAlignment="1"/>
    <xf numFmtId="166" fontId="13" fillId="0" borderId="31" xfId="6" applyNumberFormat="1" applyFont="1" applyFill="1" applyBorder="1" applyAlignment="1">
      <alignment horizontal="right"/>
    </xf>
    <xf numFmtId="166" fontId="13" fillId="0" borderId="25" xfId="6" applyNumberFormat="1" applyFont="1" applyFill="1" applyBorder="1" applyAlignment="1">
      <alignment horizontal="right"/>
    </xf>
    <xf numFmtId="0" fontId="16" fillId="0" borderId="0" xfId="22" applyFont="1" applyFill="1"/>
    <xf numFmtId="0" fontId="12" fillId="0" borderId="0" xfId="22" applyFont="1" applyFill="1"/>
    <xf numFmtId="166" fontId="12" fillId="0" borderId="0" xfId="22" applyNumberFormat="1" applyFont="1" applyFill="1"/>
    <xf numFmtId="4" fontId="13" fillId="0" borderId="0" xfId="22" applyNumberFormat="1" applyFont="1" applyAlignment="1">
      <alignment horizontal="right"/>
    </xf>
    <xf numFmtId="4" fontId="12" fillId="0" borderId="0" xfId="22" applyNumberFormat="1" applyFont="1" applyAlignment="1">
      <alignment horizontal="right"/>
    </xf>
    <xf numFmtId="4" fontId="13" fillId="0" borderId="2" xfId="22" applyNumberFormat="1" applyFont="1" applyBorder="1" applyAlignment="1">
      <alignment horizontal="right"/>
    </xf>
    <xf numFmtId="4" fontId="13" fillId="0" borderId="0" xfId="22" applyNumberFormat="1" applyFont="1"/>
    <xf numFmtId="4" fontId="13" fillId="0" borderId="7" xfId="22" applyNumberFormat="1" applyFont="1" applyBorder="1"/>
    <xf numFmtId="4" fontId="13" fillId="0" borderId="2" xfId="22" applyNumberFormat="1" applyFont="1" applyBorder="1"/>
    <xf numFmtId="4" fontId="18" fillId="0" borderId="0" xfId="22" applyNumberFormat="1" applyFont="1"/>
    <xf numFmtId="4" fontId="17" fillId="0" borderId="0" xfId="22" applyNumberFormat="1" applyFont="1"/>
    <xf numFmtId="165" fontId="11" fillId="0" borderId="0" xfId="22" applyNumberFormat="1" applyFont="1"/>
    <xf numFmtId="0" fontId="33" fillId="0" borderId="0" xfId="22" applyFont="1"/>
    <xf numFmtId="0" fontId="15" fillId="0" borderId="0" xfId="22" applyFont="1"/>
    <xf numFmtId="4" fontId="17" fillId="0" borderId="0" xfId="26" applyNumberFormat="1" applyFont="1" applyFill="1"/>
    <xf numFmtId="4" fontId="17" fillId="0" borderId="12" xfId="26" applyNumberFormat="1" applyFont="1" applyFill="1" applyBorder="1"/>
    <xf numFmtId="4" fontId="17" fillId="0" borderId="0" xfId="26" applyNumberFormat="1" applyFont="1" applyFill="1" applyBorder="1"/>
    <xf numFmtId="4" fontId="17" fillId="0" borderId="6" xfId="26" applyNumberFormat="1" applyFont="1" applyFill="1" applyBorder="1"/>
    <xf numFmtId="4" fontId="18" fillId="0" borderId="0" xfId="26" applyNumberFormat="1" applyFont="1" applyFill="1"/>
    <xf numFmtId="4" fontId="18" fillId="0" borderId="12" xfId="26" applyNumberFormat="1" applyFont="1" applyFill="1" applyBorder="1"/>
    <xf numFmtId="4" fontId="18" fillId="0" borderId="0" xfId="26" applyNumberFormat="1" applyFont="1" applyFill="1" applyBorder="1"/>
    <xf numFmtId="4" fontId="18" fillId="0" borderId="6" xfId="26" applyNumberFormat="1" applyFont="1" applyFill="1" applyBorder="1"/>
    <xf numFmtId="4" fontId="17" fillId="0" borderId="2" xfId="26" applyNumberFormat="1" applyFont="1" applyFill="1" applyBorder="1"/>
    <xf numFmtId="4" fontId="17" fillId="0" borderId="7" xfId="26" applyNumberFormat="1" applyFont="1" applyFill="1" applyBorder="1"/>
    <xf numFmtId="4" fontId="17" fillId="0" borderId="9" xfId="26" applyNumberFormat="1" applyFont="1" applyFill="1" applyBorder="1"/>
    <xf numFmtId="4" fontId="17" fillId="0" borderId="26" xfId="26" applyNumberFormat="1" applyFont="1" applyFill="1" applyBorder="1"/>
    <xf numFmtId="4" fontId="18" fillId="0" borderId="26" xfId="26" applyNumberFormat="1" applyFont="1" applyFill="1" applyBorder="1"/>
    <xf numFmtId="4" fontId="17" fillId="0" borderId="36" xfId="26" applyNumberFormat="1" applyFont="1" applyFill="1" applyBorder="1"/>
    <xf numFmtId="166" fontId="19" fillId="0" borderId="0" xfId="26" applyNumberFormat="1" applyFont="1" applyFill="1"/>
    <xf numFmtId="165" fontId="33" fillId="0" borderId="0" xfId="1" applyFont="1" applyFill="1"/>
    <xf numFmtId="4" fontId="17" fillId="0" borderId="11" xfId="26" applyNumberFormat="1" applyFont="1" applyFill="1" applyBorder="1"/>
    <xf numFmtId="4" fontId="17" fillId="0" borderId="3" xfId="26" applyNumberFormat="1" applyFont="1" applyFill="1" applyBorder="1"/>
    <xf numFmtId="4" fontId="17" fillId="0" borderId="5" xfId="26" applyNumberFormat="1" applyFont="1" applyFill="1" applyBorder="1"/>
    <xf numFmtId="4" fontId="25" fillId="0" borderId="11" xfId="26" applyNumberFormat="1" applyFont="1" applyFill="1" applyBorder="1" applyAlignment="1">
      <alignment horizontal="right"/>
    </xf>
    <xf numFmtId="4" fontId="25" fillId="0" borderId="3" xfId="26" applyNumberFormat="1" applyFont="1" applyFill="1" applyBorder="1" applyAlignment="1">
      <alignment horizontal="right"/>
    </xf>
    <xf numFmtId="4" fontId="25" fillId="0" borderId="5" xfId="26" applyNumberFormat="1" applyFont="1" applyFill="1" applyBorder="1" applyAlignment="1">
      <alignment horizontal="right"/>
    </xf>
    <xf numFmtId="4" fontId="25" fillId="0" borderId="0" xfId="26" applyNumberFormat="1" applyFont="1" applyFill="1" applyAlignment="1">
      <alignment horizontal="right"/>
    </xf>
    <xf numFmtId="4" fontId="25" fillId="0" borderId="12" xfId="26" applyNumberFormat="1" applyFont="1" applyFill="1" applyBorder="1" applyAlignment="1">
      <alignment horizontal="right"/>
    </xf>
    <xf numFmtId="4" fontId="25" fillId="0" borderId="0" xfId="26" applyNumberFormat="1" applyFont="1" applyFill="1" applyBorder="1" applyAlignment="1">
      <alignment horizontal="right"/>
    </xf>
    <xf numFmtId="4" fontId="25" fillId="0" borderId="6" xfId="26" applyNumberFormat="1" applyFont="1" applyFill="1" applyBorder="1" applyAlignment="1">
      <alignment horizontal="right"/>
    </xf>
    <xf numFmtId="4" fontId="25" fillId="0" borderId="7" xfId="26" applyNumberFormat="1" applyFont="1" applyFill="1" applyBorder="1" applyAlignment="1">
      <alignment horizontal="right"/>
    </xf>
    <xf numFmtId="4" fontId="25" fillId="0" borderId="2" xfId="26" applyNumberFormat="1" applyFont="1" applyFill="1" applyBorder="1" applyAlignment="1">
      <alignment horizontal="right"/>
    </xf>
    <xf numFmtId="4" fontId="25" fillId="0" borderId="9" xfId="26" applyNumberFormat="1" applyFont="1" applyFill="1" applyBorder="1" applyAlignment="1">
      <alignment horizontal="right"/>
    </xf>
    <xf numFmtId="4" fontId="25" fillId="0" borderId="27" xfId="26" applyNumberFormat="1" applyFont="1" applyFill="1" applyBorder="1" applyAlignment="1">
      <alignment horizontal="right"/>
    </xf>
    <xf numFmtId="4" fontId="34" fillId="0" borderId="26" xfId="26" applyNumberFormat="1" applyFont="1" applyFill="1" applyBorder="1" applyAlignment="1">
      <alignment horizontal="right"/>
    </xf>
    <xf numFmtId="4" fontId="25" fillId="0" borderId="26" xfId="26" applyNumberFormat="1" applyFont="1" applyFill="1" applyBorder="1" applyAlignment="1">
      <alignment horizontal="right"/>
    </xf>
    <xf numFmtId="4" fontId="25" fillId="0" borderId="36" xfId="26" applyNumberFormat="1" applyFont="1" applyFill="1" applyBorder="1" applyAlignment="1">
      <alignment horizontal="right"/>
    </xf>
    <xf numFmtId="4" fontId="13" fillId="0" borderId="0" xfId="0" applyNumberFormat="1" applyFont="1" applyFill="1"/>
    <xf numFmtId="4" fontId="13" fillId="0" borderId="31" xfId="0" applyNumberFormat="1" applyFont="1" applyFill="1" applyBorder="1"/>
    <xf numFmtId="4" fontId="13" fillId="0" borderId="33" xfId="0" applyNumberFormat="1" applyFont="1" applyFill="1" applyBorder="1"/>
    <xf numFmtId="4" fontId="12" fillId="0" borderId="0" xfId="0" applyNumberFormat="1" applyFont="1" applyFill="1"/>
    <xf numFmtId="4" fontId="12" fillId="0" borderId="31" xfId="0" applyNumberFormat="1" applyFont="1" applyFill="1" applyBorder="1"/>
    <xf numFmtId="4" fontId="12" fillId="0" borderId="33" xfId="0" applyNumberFormat="1" applyFont="1" applyFill="1" applyBorder="1"/>
    <xf numFmtId="4" fontId="12" fillId="0" borderId="1" xfId="0" applyNumberFormat="1" applyFont="1" applyFill="1" applyBorder="1"/>
    <xf numFmtId="4" fontId="12" fillId="0" borderId="34" xfId="0" applyNumberFormat="1" applyFont="1" applyFill="1" applyBorder="1"/>
    <xf numFmtId="4" fontId="12" fillId="0" borderId="52" xfId="0" applyNumberFormat="1" applyFont="1" applyFill="1" applyBorder="1"/>
    <xf numFmtId="4" fontId="13" fillId="0" borderId="35" xfId="0" applyNumberFormat="1" applyFont="1" applyFill="1" applyBorder="1"/>
    <xf numFmtId="4" fontId="13" fillId="0" borderId="32" xfId="0" applyNumberFormat="1" applyFont="1" applyFill="1" applyBorder="1"/>
    <xf numFmtId="166" fontId="12" fillId="0" borderId="3" xfId="1" applyNumberFormat="1" applyFont="1" applyBorder="1" applyAlignment="1">
      <alignment horizontal="right"/>
    </xf>
    <xf numFmtId="166" fontId="12" fillId="0" borderId="3" xfId="22" applyNumberFormat="1" applyFont="1" applyBorder="1" applyAlignment="1">
      <alignment horizontal="right"/>
    </xf>
    <xf numFmtId="165" fontId="12" fillId="0" borderId="0" xfId="1" applyFont="1" applyBorder="1" applyAlignment="1">
      <alignment horizontal="right"/>
    </xf>
    <xf numFmtId="165" fontId="12" fillId="0" borderId="6" xfId="1" applyFont="1" applyBorder="1" applyAlignment="1">
      <alignment horizontal="right"/>
    </xf>
    <xf numFmtId="165" fontId="12" fillId="0" borderId="0" xfId="1" applyFont="1" applyFill="1" applyBorder="1" applyAlignment="1">
      <alignment horizontal="right"/>
    </xf>
    <xf numFmtId="165" fontId="12" fillId="0" borderId="6" xfId="1" applyFont="1" applyFill="1" applyBorder="1" applyAlignment="1">
      <alignment horizontal="right"/>
    </xf>
    <xf numFmtId="165" fontId="13" fillId="0" borderId="0" xfId="1" applyFont="1" applyBorder="1" applyAlignment="1">
      <alignment horizontal="right"/>
    </xf>
    <xf numFmtId="0" fontId="17" fillId="5" borderId="34" xfId="22" applyFont="1" applyFill="1" applyBorder="1" applyAlignment="1">
      <alignment horizontal="center"/>
    </xf>
    <xf numFmtId="0" fontId="13" fillId="0" borderId="3" xfId="22" applyFont="1" applyFill="1" applyBorder="1" applyAlignment="1">
      <alignment horizontal="center"/>
    </xf>
    <xf numFmtId="1" fontId="12" fillId="0" borderId="3" xfId="1" applyNumberFormat="1" applyFont="1" applyFill="1" applyBorder="1" applyAlignment="1"/>
    <xf numFmtId="169" fontId="12" fillId="0" borderId="3" xfId="1" applyNumberFormat="1" applyFont="1" applyFill="1" applyBorder="1" applyAlignment="1">
      <alignment horizontal="right"/>
    </xf>
    <xf numFmtId="3" fontId="12" fillId="0" borderId="3" xfId="1" applyNumberFormat="1" applyFont="1" applyFill="1" applyBorder="1" applyAlignment="1">
      <alignment horizontal="right"/>
    </xf>
    <xf numFmtId="169" fontId="13" fillId="0" borderId="7" xfId="6" applyNumberFormat="1" applyFont="1" applyFill="1" applyBorder="1"/>
    <xf numFmtId="172" fontId="13" fillId="0" borderId="16" xfId="17" applyNumberFormat="1" applyFont="1" applyFill="1" applyBorder="1"/>
    <xf numFmtId="168" fontId="13" fillId="0" borderId="7" xfId="6" applyNumberFormat="1" applyFont="1" applyFill="1" applyBorder="1"/>
    <xf numFmtId="174" fontId="13" fillId="0" borderId="7" xfId="6" applyNumberFormat="1" applyFont="1" applyFill="1" applyBorder="1"/>
    <xf numFmtId="174" fontId="13" fillId="3" borderId="14" xfId="17" applyNumberFormat="1" applyFont="1" applyFill="1" applyBorder="1" applyAlignment="1">
      <alignment horizontal="center"/>
    </xf>
    <xf numFmtId="174" fontId="13" fillId="0" borderId="10" xfId="6" applyNumberFormat="1" applyFont="1" applyFill="1" applyBorder="1"/>
    <xf numFmtId="168" fontId="13" fillId="0" borderId="4" xfId="17" applyNumberFormat="1" applyFont="1" applyFill="1" applyBorder="1"/>
    <xf numFmtId="169" fontId="12" fillId="0" borderId="12" xfId="6" applyNumberFormat="1" applyFont="1" applyFill="1" applyBorder="1"/>
    <xf numFmtId="168" fontId="12" fillId="0" borderId="6" xfId="17" applyNumberFormat="1" applyFont="1" applyFill="1" applyBorder="1"/>
    <xf numFmtId="169" fontId="12" fillId="0" borderId="0" xfId="6" applyNumberFormat="1" applyFont="1" applyFill="1" applyBorder="1"/>
    <xf numFmtId="174" fontId="12" fillId="0" borderId="6" xfId="17" applyNumberFormat="1" applyFont="1" applyFill="1" applyBorder="1"/>
    <xf numFmtId="0" fontId="12" fillId="0" borderId="0" xfId="22" applyFont="1" applyFill="1" applyBorder="1"/>
    <xf numFmtId="0" fontId="12" fillId="0" borderId="12" xfId="22" applyFont="1" applyFill="1" applyBorder="1"/>
    <xf numFmtId="174" fontId="12" fillId="0" borderId="0" xfId="17" applyNumberFormat="1" applyFont="1" applyFill="1" applyBorder="1"/>
    <xf numFmtId="172" fontId="13" fillId="0" borderId="20" xfId="6" applyNumberFormat="1" applyFont="1" applyFill="1" applyBorder="1"/>
    <xf numFmtId="168" fontId="13" fillId="0" borderId="6" xfId="17" applyNumberFormat="1" applyFont="1" applyFill="1" applyBorder="1"/>
    <xf numFmtId="172" fontId="12" fillId="0" borderId="12" xfId="6" applyNumberFormat="1" applyFont="1" applyFill="1" applyBorder="1"/>
    <xf numFmtId="172" fontId="12" fillId="0" borderId="0" xfId="6" applyNumberFormat="1" applyFont="1" applyFill="1" applyBorder="1"/>
    <xf numFmtId="174" fontId="12" fillId="0" borderId="26" xfId="17" applyNumberFormat="1" applyFont="1" applyFill="1" applyBorder="1"/>
    <xf numFmtId="168" fontId="13" fillId="0" borderId="0" xfId="17" applyNumberFormat="1" applyFont="1" applyFill="1" applyBorder="1"/>
    <xf numFmtId="168" fontId="12" fillId="0" borderId="0" xfId="17" applyNumberFormat="1" applyFont="1" applyFill="1" applyBorder="1"/>
    <xf numFmtId="168" fontId="13" fillId="0" borderId="0" xfId="6" applyNumberFormat="1" applyFont="1" applyFill="1" applyBorder="1"/>
    <xf numFmtId="172" fontId="12" fillId="0" borderId="10" xfId="6" applyNumberFormat="1" applyFont="1" applyFill="1" applyBorder="1"/>
    <xf numFmtId="169" fontId="12" fillId="0" borderId="10" xfId="6" applyNumberFormat="1" applyFont="1" applyFill="1" applyBorder="1"/>
    <xf numFmtId="172" fontId="12" fillId="0" borderId="10" xfId="17" applyNumberFormat="1" applyFont="1" applyFill="1" applyBorder="1"/>
    <xf numFmtId="172" fontId="13" fillId="0" borderId="16" xfId="6" applyNumberFormat="1" applyFont="1" applyFill="1" applyBorder="1"/>
    <xf numFmtId="168" fontId="16" fillId="0" borderId="0" xfId="17" applyFont="1" applyFill="1"/>
    <xf numFmtId="169" fontId="12" fillId="0" borderId="20" xfId="13" applyNumberFormat="1" applyFont="1" applyFill="1" applyBorder="1"/>
    <xf numFmtId="168" fontId="12" fillId="0" borderId="26" xfId="19" applyFont="1" applyFill="1" applyBorder="1"/>
    <xf numFmtId="0" fontId="16" fillId="0" borderId="0" xfId="24" applyFont="1" applyFill="1"/>
    <xf numFmtId="168" fontId="16" fillId="0" borderId="0" xfId="19" applyFont="1" applyFill="1"/>
    <xf numFmtId="0" fontId="16" fillId="0" borderId="0" xfId="25" applyFont="1"/>
    <xf numFmtId="0" fontId="17" fillId="5" borderId="35" xfId="22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right"/>
    </xf>
    <xf numFmtId="166" fontId="13" fillId="0" borderId="0" xfId="1" applyNumberFormat="1" applyFont="1" applyFill="1" applyBorder="1" applyAlignment="1">
      <alignment horizontal="right"/>
    </xf>
    <xf numFmtId="4" fontId="13" fillId="0" borderId="12" xfId="22" applyNumberFormat="1" applyFont="1" applyFill="1" applyBorder="1" applyAlignment="1">
      <alignment horizontal="right"/>
    </xf>
    <xf numFmtId="4" fontId="12" fillId="0" borderId="12" xfId="22" applyNumberFormat="1" applyFont="1" applyFill="1" applyBorder="1" applyAlignment="1">
      <alignment horizontal="right"/>
    </xf>
    <xf numFmtId="0" fontId="18" fillId="5" borderId="3" xfId="22" applyFont="1" applyFill="1" applyBorder="1" applyAlignment="1">
      <alignment horizontal="center"/>
    </xf>
    <xf numFmtId="0" fontId="18" fillId="5" borderId="11" xfId="22" applyFont="1" applyFill="1" applyBorder="1" applyAlignment="1">
      <alignment horizontal="center"/>
    </xf>
    <xf numFmtId="0" fontId="17" fillId="5" borderId="12" xfId="22" applyFont="1" applyFill="1" applyBorder="1" applyAlignment="1">
      <alignment horizontal="center"/>
    </xf>
    <xf numFmtId="0" fontId="17" fillId="5" borderId="10" xfId="22" applyFont="1" applyFill="1" applyBorder="1" applyAlignment="1">
      <alignment horizontal="center"/>
    </xf>
    <xf numFmtId="4" fontId="12" fillId="0" borderId="12" xfId="7" applyNumberFormat="1" applyFont="1" applyFill="1" applyBorder="1" applyAlignment="1">
      <alignment horizontal="right"/>
    </xf>
    <xf numFmtId="0" fontId="41" fillId="0" borderId="69" xfId="0" applyFont="1" applyBorder="1" applyAlignment="1">
      <alignment vertical="center"/>
    </xf>
    <xf numFmtId="0" fontId="42" fillId="0" borderId="36" xfId="28" applyBorder="1" applyAlignment="1">
      <alignment vertical="center"/>
    </xf>
    <xf numFmtId="0" fontId="28" fillId="0" borderId="70" xfId="0" applyFont="1" applyBorder="1"/>
    <xf numFmtId="0" fontId="28" fillId="0" borderId="25" xfId="0" applyFont="1" applyBorder="1"/>
    <xf numFmtId="0" fontId="41" fillId="0" borderId="70" xfId="0" applyFont="1" applyBorder="1" applyAlignment="1">
      <alignment vertical="center"/>
    </xf>
    <xf numFmtId="0" fontId="42" fillId="0" borderId="25" xfId="28" applyBorder="1" applyAlignment="1">
      <alignment vertical="center"/>
    </xf>
    <xf numFmtId="0" fontId="43" fillId="0" borderId="70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44" fillId="8" borderId="0" xfId="28" applyFont="1" applyFill="1"/>
    <xf numFmtId="1" fontId="17" fillId="3" borderId="7" xfId="26" applyNumberFormat="1" applyFont="1" applyFill="1" applyBorder="1" applyAlignment="1">
      <alignment horizontal="center"/>
    </xf>
    <xf numFmtId="1" fontId="17" fillId="3" borderId="2" xfId="26" applyNumberFormat="1" applyFont="1" applyFill="1" applyBorder="1" applyAlignment="1">
      <alignment horizontal="center"/>
    </xf>
    <xf numFmtId="0" fontId="0" fillId="8" borderId="0" xfId="0" applyFill="1"/>
    <xf numFmtId="0" fontId="40" fillId="8" borderId="25" xfId="0" applyFont="1" applyFill="1" applyBorder="1"/>
    <xf numFmtId="0" fontId="22" fillId="8" borderId="0" xfId="0" applyFont="1" applyFill="1"/>
    <xf numFmtId="0" fontId="12" fillId="8" borderId="0" xfId="22" applyFont="1" applyFill="1" applyBorder="1"/>
    <xf numFmtId="0" fontId="24" fillId="8" borderId="0" xfId="0" applyFont="1" applyFill="1" applyAlignment="1">
      <alignment horizontal="center"/>
    </xf>
    <xf numFmtId="0" fontId="14" fillId="0" borderId="1" xfId="22" applyFont="1" applyBorder="1" applyAlignment="1">
      <alignment horizontal="left"/>
    </xf>
    <xf numFmtId="4" fontId="12" fillId="0" borderId="12" xfId="22" applyNumberFormat="1" applyFont="1" applyBorder="1"/>
    <xf numFmtId="4" fontId="13" fillId="0" borderId="12" xfId="22" applyNumberFormat="1" applyFont="1" applyBorder="1"/>
    <xf numFmtId="174" fontId="12" fillId="0" borderId="1" xfId="17" applyNumberFormat="1" applyFont="1" applyFill="1" applyBorder="1"/>
    <xf numFmtId="168" fontId="13" fillId="0" borderId="1" xfId="6" applyNumberFormat="1" applyFont="1" applyFill="1" applyBorder="1"/>
    <xf numFmtId="172" fontId="12" fillId="0" borderId="12" xfId="17" applyNumberFormat="1" applyFont="1" applyFill="1" applyBorder="1"/>
    <xf numFmtId="168" fontId="13" fillId="0" borderId="26" xfId="6" applyNumberFormat="1" applyFont="1" applyFill="1" applyBorder="1"/>
    <xf numFmtId="169" fontId="13" fillId="0" borderId="0" xfId="6" applyNumberFormat="1" applyFont="1" applyFill="1" applyBorder="1"/>
    <xf numFmtId="174" fontId="13" fillId="0" borderId="0" xfId="6" applyNumberFormat="1" applyFont="1" applyFill="1" applyBorder="1"/>
    <xf numFmtId="172" fontId="13" fillId="0" borderId="0" xfId="17" applyNumberFormat="1" applyFont="1" applyFill="1" applyBorder="1"/>
    <xf numFmtId="174" fontId="12" fillId="2" borderId="12" xfId="1" applyNumberFormat="1" applyFont="1" applyFill="1" applyBorder="1" applyAlignment="1"/>
    <xf numFmtId="174" fontId="12" fillId="2" borderId="0" xfId="1" applyNumberFormat="1" applyFont="1" applyFill="1" applyBorder="1" applyAlignment="1"/>
    <xf numFmtId="174" fontId="13" fillId="0" borderId="7" xfId="1" applyNumberFormat="1" applyFont="1" applyFill="1" applyBorder="1" applyAlignment="1"/>
    <xf numFmtId="174" fontId="13" fillId="0" borderId="2" xfId="1" applyNumberFormat="1" applyFont="1" applyFill="1" applyBorder="1" applyAlignment="1"/>
    <xf numFmtId="174" fontId="13" fillId="0" borderId="2" xfId="13" applyNumberFormat="1" applyFont="1" applyFill="1" applyBorder="1"/>
    <xf numFmtId="166" fontId="13" fillId="0" borderId="0" xfId="1" applyNumberFormat="1" applyFont="1" applyBorder="1"/>
    <xf numFmtId="166" fontId="13" fillId="0" borderId="6" xfId="1" applyNumberFormat="1" applyFont="1" applyBorder="1"/>
    <xf numFmtId="4" fontId="13" fillId="0" borderId="0" xfId="22" applyNumberFormat="1" applyFont="1" applyBorder="1"/>
    <xf numFmtId="1" fontId="17" fillId="3" borderId="7" xfId="26" applyNumberFormat="1" applyFont="1" applyFill="1" applyBorder="1" applyAlignment="1">
      <alignment horizontal="center"/>
    </xf>
    <xf numFmtId="1" fontId="17" fillId="3" borderId="2" xfId="26" applyNumberFormat="1" applyFont="1" applyFill="1" applyBorder="1" applyAlignment="1">
      <alignment horizontal="center"/>
    </xf>
    <xf numFmtId="0" fontId="45" fillId="5" borderId="26" xfId="0" applyFont="1" applyFill="1" applyBorder="1" applyAlignment="1">
      <alignment vertical="center" wrapText="1"/>
    </xf>
    <xf numFmtId="0" fontId="45" fillId="5" borderId="25" xfId="0" applyFont="1" applyFill="1" applyBorder="1" applyAlignment="1">
      <alignment vertical="center" wrapText="1"/>
    </xf>
    <xf numFmtId="165" fontId="13" fillId="0" borderId="0" xfId="1" applyFont="1"/>
    <xf numFmtId="4" fontId="12" fillId="0" borderId="29" xfId="22" applyNumberFormat="1" applyFont="1" applyBorder="1"/>
    <xf numFmtId="4" fontId="12" fillId="0" borderId="3" xfId="22" applyNumberFormat="1" applyFont="1" applyBorder="1"/>
    <xf numFmtId="4" fontId="12" fillId="0" borderId="5" xfId="22" applyNumberFormat="1" applyFont="1" applyBorder="1"/>
    <xf numFmtId="4" fontId="12" fillId="0" borderId="20" xfId="22" applyNumberFormat="1" applyFont="1" applyBorder="1"/>
    <xf numFmtId="4" fontId="12" fillId="0" borderId="6" xfId="22" applyNumberFormat="1" applyFont="1" applyBorder="1"/>
    <xf numFmtId="165" fontId="13" fillId="0" borderId="16" xfId="1" applyFont="1" applyBorder="1" applyAlignment="1">
      <alignment wrapText="1"/>
    </xf>
    <xf numFmtId="165" fontId="13" fillId="0" borderId="1" xfId="1" applyFont="1" applyBorder="1" applyAlignment="1">
      <alignment wrapText="1"/>
    </xf>
    <xf numFmtId="165" fontId="13" fillId="0" borderId="1" xfId="1" applyFont="1" applyBorder="1"/>
    <xf numFmtId="0" fontId="17" fillId="5" borderId="44" xfId="0" applyFont="1" applyFill="1" applyBorder="1" applyAlignment="1">
      <alignment horizontal="center"/>
    </xf>
    <xf numFmtId="0" fontId="45" fillId="5" borderId="36" xfId="0" applyFont="1" applyFill="1" applyBorder="1" applyAlignment="1">
      <alignment vertical="center" wrapText="1"/>
    </xf>
    <xf numFmtId="4" fontId="13" fillId="0" borderId="30" xfId="22" applyNumberFormat="1" applyFont="1" applyBorder="1"/>
    <xf numFmtId="4" fontId="13" fillId="0" borderId="9" xfId="22" applyNumberFormat="1" applyFont="1" applyBorder="1"/>
    <xf numFmtId="4" fontId="18" fillId="0" borderId="0" xfId="22" applyNumberFormat="1" applyFont="1" applyBorder="1"/>
    <xf numFmtId="4" fontId="17" fillId="0" borderId="0" xfId="22" applyNumberFormat="1" applyFont="1" applyBorder="1"/>
    <xf numFmtId="4" fontId="12" fillId="0" borderId="30" xfId="22" applyNumberFormat="1" applyFont="1" applyBorder="1"/>
    <xf numFmtId="4" fontId="12" fillId="0" borderId="2" xfId="22" applyNumberFormat="1" applyFont="1" applyBorder="1"/>
    <xf numFmtId="4" fontId="12" fillId="0" borderId="9" xfId="22" applyNumberFormat="1" applyFont="1" applyBorder="1"/>
    <xf numFmtId="4" fontId="12" fillId="0" borderId="7" xfId="22" applyNumberFormat="1" applyFont="1" applyBorder="1"/>
    <xf numFmtId="2" fontId="13" fillId="0" borderId="0" xfId="22" applyNumberFormat="1" applyFont="1"/>
    <xf numFmtId="0" fontId="11" fillId="0" borderId="3" xfId="0" applyFont="1" applyBorder="1"/>
    <xf numFmtId="0" fontId="12" fillId="6" borderId="0" xfId="22" applyFont="1" applyFill="1" applyBorder="1"/>
    <xf numFmtId="0" fontId="17" fillId="5" borderId="31" xfId="0" applyFont="1" applyFill="1" applyBorder="1" applyAlignment="1">
      <alignment horizontal="center"/>
    </xf>
    <xf numFmtId="0" fontId="17" fillId="5" borderId="34" xfId="0" applyFont="1" applyFill="1" applyBorder="1" applyAlignment="1">
      <alignment horizontal="center"/>
    </xf>
    <xf numFmtId="1" fontId="17" fillId="3" borderId="17" xfId="26" applyNumberFormat="1" applyFont="1" applyFill="1" applyBorder="1" applyAlignment="1">
      <alignment horizontal="center"/>
    </xf>
    <xf numFmtId="1" fontId="17" fillId="3" borderId="18" xfId="26" applyNumberFormat="1" applyFont="1" applyFill="1" applyBorder="1" applyAlignment="1">
      <alignment horizontal="center"/>
    </xf>
    <xf numFmtId="1" fontId="17" fillId="3" borderId="28" xfId="26" applyNumberFormat="1" applyFont="1" applyFill="1" applyBorder="1" applyAlignment="1">
      <alignment horizontal="center"/>
    </xf>
    <xf numFmtId="165" fontId="12" fillId="7" borderId="0" xfId="1" applyFont="1" applyFill="1" applyBorder="1" applyAlignment="1">
      <alignment horizontal="right"/>
    </xf>
    <xf numFmtId="165" fontId="13" fillId="7" borderId="0" xfId="1" applyFont="1" applyFill="1" applyBorder="1" applyAlignment="1">
      <alignment horizontal="right"/>
    </xf>
    <xf numFmtId="0" fontId="17" fillId="3" borderId="37" xfId="22" applyFont="1" applyFill="1" applyBorder="1" applyAlignment="1">
      <alignment horizontal="center"/>
    </xf>
    <xf numFmtId="0" fontId="17" fillId="3" borderId="38" xfId="22" applyFont="1" applyFill="1" applyBorder="1" applyAlignment="1">
      <alignment horizontal="center"/>
    </xf>
    <xf numFmtId="3" fontId="12" fillId="0" borderId="39" xfId="22" applyNumberFormat="1" applyFont="1" applyBorder="1" applyAlignment="1">
      <alignment horizontal="right"/>
    </xf>
    <xf numFmtId="3" fontId="12" fillId="0" borderId="39" xfId="6" applyNumberFormat="1" applyFont="1" applyBorder="1" applyAlignment="1">
      <alignment horizontal="right"/>
    </xf>
    <xf numFmtId="3" fontId="12" fillId="0" borderId="39" xfId="1" applyNumberFormat="1" applyFont="1" applyBorder="1" applyAlignment="1">
      <alignment horizontal="right"/>
    </xf>
    <xf numFmtId="3" fontId="13" fillId="0" borderId="20" xfId="1" applyNumberFormat="1" applyFont="1" applyBorder="1" applyAlignment="1">
      <alignment horizontal="right"/>
    </xf>
    <xf numFmtId="3" fontId="12" fillId="0" borderId="20" xfId="1" applyNumberFormat="1" applyFont="1" applyBorder="1" applyAlignment="1">
      <alignment horizontal="right"/>
    </xf>
    <xf numFmtId="3" fontId="12" fillId="0" borderId="71" xfId="1" applyNumberFormat="1" applyFont="1" applyBorder="1" applyAlignment="1">
      <alignment horizontal="right"/>
    </xf>
    <xf numFmtId="3" fontId="12" fillId="0" borderId="70" xfId="1" applyNumberFormat="1" applyFont="1" applyBorder="1" applyAlignment="1">
      <alignment horizontal="right"/>
    </xf>
    <xf numFmtId="169" fontId="13" fillId="0" borderId="2" xfId="13" applyNumberFormat="1" applyFont="1" applyFill="1" applyBorder="1"/>
    <xf numFmtId="169" fontId="13" fillId="0" borderId="7" xfId="13" applyNumberFormat="1" applyFont="1" applyFill="1" applyBorder="1"/>
    <xf numFmtId="166" fontId="17" fillId="0" borderId="0" xfId="26" applyNumberFormat="1" applyFont="1" applyFill="1"/>
    <xf numFmtId="166" fontId="17" fillId="0" borderId="2" xfId="26" applyNumberFormat="1" applyFont="1" applyFill="1" applyBorder="1"/>
    <xf numFmtId="0" fontId="17" fillId="5" borderId="2" xfId="22" applyFont="1" applyFill="1" applyBorder="1" applyAlignment="1">
      <alignment horizontal="left"/>
    </xf>
    <xf numFmtId="0" fontId="17" fillId="5" borderId="0" xfId="22" applyFont="1" applyFill="1" applyBorder="1" applyAlignment="1">
      <alignment horizontal="left"/>
    </xf>
    <xf numFmtId="4" fontId="12" fillId="0" borderId="0" xfId="1" applyNumberFormat="1" applyFont="1"/>
    <xf numFmtId="0" fontId="25" fillId="3" borderId="2" xfId="22" applyFont="1" applyFill="1" applyBorder="1" applyAlignment="1">
      <alignment horizontal="left"/>
    </xf>
    <xf numFmtId="0" fontId="17" fillId="5" borderId="3" xfId="22" applyFont="1" applyFill="1" applyBorder="1" applyAlignment="1">
      <alignment horizontal="left"/>
    </xf>
    <xf numFmtId="0" fontId="18" fillId="5" borderId="1" xfId="22" applyFont="1" applyFill="1" applyBorder="1" applyAlignment="1">
      <alignment horizontal="left"/>
    </xf>
    <xf numFmtId="0" fontId="17" fillId="3" borderId="7" xfId="22" applyFont="1" applyFill="1" applyBorder="1" applyAlignment="1">
      <alignment horizontal="right"/>
    </xf>
    <xf numFmtId="0" fontId="14" fillId="0" borderId="1" xfId="22" applyFont="1" applyBorder="1" applyAlignment="1">
      <alignment horizontal="left"/>
    </xf>
    <xf numFmtId="0" fontId="14" fillId="0" borderId="1" xfId="22" applyFont="1" applyBorder="1" applyAlignment="1"/>
    <xf numFmtId="165" fontId="27" fillId="0" borderId="0" xfId="22" applyNumberFormat="1" applyFont="1"/>
    <xf numFmtId="165" fontId="48" fillId="0" borderId="0" xfId="22" applyNumberFormat="1" applyFont="1"/>
    <xf numFmtId="165" fontId="18" fillId="0" borderId="0" xfId="1" applyFont="1"/>
    <xf numFmtId="4" fontId="13" fillId="0" borderId="2" xfId="1" applyNumberFormat="1" applyFont="1" applyBorder="1" applyAlignment="1">
      <alignment wrapText="1"/>
    </xf>
    <xf numFmtId="4" fontId="13" fillId="0" borderId="2" xfId="1" applyNumberFormat="1" applyFont="1" applyBorder="1"/>
    <xf numFmtId="166" fontId="18" fillId="0" borderId="0" xfId="1" applyNumberFormat="1" applyFont="1" applyFill="1"/>
    <xf numFmtId="4" fontId="18" fillId="0" borderId="0" xfId="1" applyNumberFormat="1" applyFont="1" applyFill="1"/>
    <xf numFmtId="4" fontId="2" fillId="0" borderId="0" xfId="26" applyNumberFormat="1"/>
    <xf numFmtId="166" fontId="34" fillId="0" borderId="0" xfId="26" applyNumberFormat="1" applyFont="1" applyFill="1" applyAlignment="1">
      <alignment horizontal="right"/>
    </xf>
    <xf numFmtId="166" fontId="25" fillId="0" borderId="7" xfId="26" applyNumberFormat="1" applyFont="1" applyFill="1" applyBorder="1" applyAlignment="1">
      <alignment horizontal="right"/>
    </xf>
    <xf numFmtId="166" fontId="25" fillId="0" borderId="2" xfId="26" applyNumberFormat="1" applyFont="1" applyFill="1" applyBorder="1" applyAlignment="1">
      <alignment horizontal="right"/>
    </xf>
    <xf numFmtId="166" fontId="22" fillId="0" borderId="0" xfId="0" applyNumberFormat="1" applyFont="1"/>
    <xf numFmtId="4" fontId="22" fillId="0" borderId="0" xfId="0" applyNumberFormat="1" applyFont="1" applyBorder="1"/>
    <xf numFmtId="4" fontId="22" fillId="0" borderId="0" xfId="0" applyNumberFormat="1" applyFont="1"/>
    <xf numFmtId="165" fontId="22" fillId="0" borderId="0" xfId="1" applyFont="1"/>
    <xf numFmtId="4" fontId="13" fillId="0" borderId="12" xfId="0" applyNumberFormat="1" applyFont="1" applyFill="1" applyBorder="1"/>
    <xf numFmtId="4" fontId="13" fillId="0" borderId="0" xfId="0" applyNumberFormat="1" applyFont="1" applyFill="1" applyBorder="1"/>
    <xf numFmtId="4" fontId="13" fillId="0" borderId="6" xfId="0" applyNumberFormat="1" applyFont="1" applyFill="1" applyBorder="1"/>
    <xf numFmtId="4" fontId="12" fillId="0" borderId="12" xfId="0" applyNumberFormat="1" applyFont="1" applyFill="1" applyBorder="1"/>
    <xf numFmtId="4" fontId="12" fillId="0" borderId="0" xfId="0" applyNumberFormat="1" applyFont="1" applyFill="1" applyBorder="1"/>
    <xf numFmtId="4" fontId="12" fillId="0" borderId="6" xfId="0" applyNumberFormat="1" applyFont="1" applyFill="1" applyBorder="1"/>
    <xf numFmtId="4" fontId="12" fillId="0" borderId="10" xfId="0" applyNumberFormat="1" applyFont="1" applyFill="1" applyBorder="1"/>
    <xf numFmtId="4" fontId="12" fillId="0" borderId="4" xfId="0" applyNumberFormat="1" applyFont="1" applyFill="1" applyBorder="1"/>
    <xf numFmtId="165" fontId="13" fillId="0" borderId="12" xfId="1" applyFont="1" applyFill="1" applyBorder="1"/>
    <xf numFmtId="165" fontId="12" fillId="0" borderId="31" xfId="0" applyNumberFormat="1" applyFont="1" applyFill="1" applyBorder="1"/>
    <xf numFmtId="165" fontId="12" fillId="0" borderId="34" xfId="0" applyNumberFormat="1" applyFont="1" applyFill="1" applyBorder="1"/>
    <xf numFmtId="1" fontId="17" fillId="3" borderId="7" xfId="26" applyNumberFormat="1" applyFont="1" applyFill="1" applyBorder="1" applyAlignment="1">
      <alignment horizontal="center"/>
    </xf>
    <xf numFmtId="1" fontId="17" fillId="3" borderId="2" xfId="26" applyNumberFormat="1" applyFont="1" applyFill="1" applyBorder="1" applyAlignment="1">
      <alignment horizontal="center"/>
    </xf>
    <xf numFmtId="1" fontId="17" fillId="3" borderId="9" xfId="26" applyNumberFormat="1" applyFont="1" applyFill="1" applyBorder="1" applyAlignment="1">
      <alignment horizontal="center"/>
    </xf>
    <xf numFmtId="0" fontId="17" fillId="5" borderId="5" xfId="22" applyFont="1" applyFill="1" applyBorder="1" applyAlignment="1">
      <alignment horizontal="center" vertical="center" wrapText="1"/>
    </xf>
    <xf numFmtId="0" fontId="17" fillId="5" borderId="4" xfId="22" applyFont="1" applyFill="1" applyBorder="1" applyAlignment="1">
      <alignment horizontal="center" vertical="center" wrapText="1"/>
    </xf>
    <xf numFmtId="1" fontId="17" fillId="3" borderId="36" xfId="26" applyNumberFormat="1" applyFont="1" applyFill="1" applyBorder="1" applyAlignment="1">
      <alignment horizontal="center"/>
    </xf>
    <xf numFmtId="0" fontId="17" fillId="3" borderId="5" xfId="22" applyFont="1" applyFill="1" applyBorder="1" applyAlignment="1">
      <alignment horizontal="center" vertical="center"/>
    </xf>
    <xf numFmtId="0" fontId="17" fillId="3" borderId="4" xfId="22" applyFont="1" applyFill="1" applyBorder="1" applyAlignment="1">
      <alignment horizontal="center" vertical="center"/>
    </xf>
    <xf numFmtId="1" fontId="17" fillId="3" borderId="65" xfId="26" applyNumberFormat="1" applyFont="1" applyFill="1" applyBorder="1" applyAlignment="1">
      <alignment horizontal="center"/>
    </xf>
    <xf numFmtId="1" fontId="17" fillId="3" borderId="56" xfId="26" applyNumberFormat="1" applyFont="1" applyFill="1" applyBorder="1" applyAlignment="1">
      <alignment horizontal="center"/>
    </xf>
    <xf numFmtId="1" fontId="17" fillId="3" borderId="66" xfId="26" applyNumberFormat="1" applyFont="1" applyFill="1" applyBorder="1" applyAlignment="1">
      <alignment horizontal="center"/>
    </xf>
    <xf numFmtId="0" fontId="29" fillId="5" borderId="27" xfId="0" applyFont="1" applyFill="1" applyBorder="1" applyAlignment="1">
      <alignment horizontal="center" vertical="center"/>
    </xf>
    <xf numFmtId="0" fontId="29" fillId="5" borderId="25" xfId="0" applyFont="1" applyFill="1" applyBorder="1" applyAlignment="1">
      <alignment horizontal="center" vertical="center"/>
    </xf>
    <xf numFmtId="0" fontId="29" fillId="5" borderId="56" xfId="0" applyFont="1" applyFill="1" applyBorder="1" applyAlignment="1">
      <alignment horizontal="center"/>
    </xf>
    <xf numFmtId="0" fontId="29" fillId="5" borderId="57" xfId="0" applyFont="1" applyFill="1" applyBorder="1" applyAlignment="1">
      <alignment horizontal="center"/>
    </xf>
    <xf numFmtId="0" fontId="29" fillId="5" borderId="58" xfId="0" applyFont="1" applyFill="1" applyBorder="1" applyAlignment="1">
      <alignment horizontal="center"/>
    </xf>
    <xf numFmtId="0" fontId="14" fillId="2" borderId="1" xfId="22" applyFont="1" applyFill="1" applyBorder="1" applyAlignment="1">
      <alignment horizontal="left"/>
    </xf>
    <xf numFmtId="0" fontId="17" fillId="3" borderId="56" xfId="22" applyFont="1" applyFill="1" applyBorder="1" applyAlignment="1">
      <alignment horizontal="center"/>
    </xf>
    <xf numFmtId="0" fontId="17" fillId="3" borderId="59" xfId="22" applyFont="1" applyFill="1" applyBorder="1" applyAlignment="1">
      <alignment horizontal="center"/>
    </xf>
    <xf numFmtId="0" fontId="17" fillId="3" borderId="46" xfId="22" applyFont="1" applyFill="1" applyBorder="1" applyAlignment="1">
      <alignment horizontal="center"/>
    </xf>
    <xf numFmtId="0" fontId="17" fillId="3" borderId="60" xfId="22" applyFont="1" applyFill="1" applyBorder="1" applyAlignment="1">
      <alignment horizontal="center"/>
    </xf>
    <xf numFmtId="0" fontId="17" fillId="3" borderId="63" xfId="22" applyFont="1" applyFill="1" applyBorder="1" applyAlignment="1">
      <alignment horizontal="center"/>
    </xf>
    <xf numFmtId="0" fontId="17" fillId="3" borderId="62" xfId="22" applyFont="1" applyFill="1" applyBorder="1" applyAlignment="1">
      <alignment horizontal="center"/>
    </xf>
    <xf numFmtId="0" fontId="17" fillId="3" borderId="61" xfId="22" applyFont="1" applyFill="1" applyBorder="1" applyAlignment="1">
      <alignment horizontal="center"/>
    </xf>
    <xf numFmtId="0" fontId="17" fillId="3" borderId="64" xfId="22" applyFont="1" applyFill="1" applyBorder="1" applyAlignment="1">
      <alignment horizontal="center"/>
    </xf>
    <xf numFmtId="0" fontId="14" fillId="0" borderId="1" xfId="22" applyFont="1" applyBorder="1" applyAlignment="1"/>
    <xf numFmtId="0" fontId="13" fillId="3" borderId="63" xfId="22" applyFont="1" applyFill="1" applyBorder="1" applyAlignment="1">
      <alignment horizontal="center"/>
    </xf>
    <xf numFmtId="0" fontId="13" fillId="3" borderId="62" xfId="22" applyFont="1" applyFill="1" applyBorder="1" applyAlignment="1">
      <alignment horizontal="center"/>
    </xf>
    <xf numFmtId="0" fontId="13" fillId="3" borderId="61" xfId="22" applyFont="1" applyFill="1" applyBorder="1" applyAlignment="1">
      <alignment horizontal="center"/>
    </xf>
    <xf numFmtId="0" fontId="13" fillId="3" borderId="64" xfId="22" applyFont="1" applyFill="1" applyBorder="1" applyAlignment="1">
      <alignment horizontal="center"/>
    </xf>
    <xf numFmtId="0" fontId="14" fillId="0" borderId="1" xfId="22" applyFont="1" applyBorder="1" applyAlignment="1">
      <alignment horizontal="left"/>
    </xf>
    <xf numFmtId="0" fontId="17" fillId="3" borderId="65" xfId="24" applyFont="1" applyFill="1" applyBorder="1" applyAlignment="1">
      <alignment horizontal="center"/>
    </xf>
    <xf numFmtId="0" fontId="17" fillId="3" borderId="66" xfId="24" applyFont="1" applyFill="1" applyBorder="1" applyAlignment="1">
      <alignment horizontal="center"/>
    </xf>
    <xf numFmtId="0" fontId="17" fillId="3" borderId="56" xfId="24" applyFont="1" applyFill="1" applyBorder="1" applyAlignment="1">
      <alignment horizontal="center"/>
    </xf>
    <xf numFmtId="0" fontId="17" fillId="3" borderId="57" xfId="24" applyFont="1" applyFill="1" applyBorder="1" applyAlignment="1">
      <alignment horizontal="center"/>
    </xf>
    <xf numFmtId="0" fontId="17" fillId="3" borderId="58" xfId="24" applyFont="1" applyFill="1" applyBorder="1" applyAlignment="1">
      <alignment horizontal="center"/>
    </xf>
    <xf numFmtId="0" fontId="17" fillId="5" borderId="65" xfId="25" applyFont="1" applyFill="1" applyBorder="1" applyAlignment="1">
      <alignment horizontal="center"/>
    </xf>
    <xf numFmtId="0" fontId="17" fillId="5" borderId="56" xfId="25" applyFont="1" applyFill="1" applyBorder="1" applyAlignment="1">
      <alignment horizontal="center"/>
    </xf>
    <xf numFmtId="0" fontId="17" fillId="5" borderId="35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67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7" fillId="5" borderId="44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vertical="center"/>
    </xf>
    <xf numFmtId="0" fontId="36" fillId="0" borderId="0" xfId="22" applyFont="1"/>
    <xf numFmtId="0" fontId="36" fillId="0" borderId="0" xfId="0" applyFont="1"/>
    <xf numFmtId="0" fontId="50" fillId="0" borderId="0" xfId="0" applyFont="1"/>
    <xf numFmtId="0" fontId="36" fillId="0" borderId="0" xfId="22" applyFont="1" applyBorder="1"/>
  </cellXfs>
  <cellStyles count="29">
    <cellStyle name="Comma" xfId="1" builtinId="3"/>
    <cellStyle name="Comma 10" xfId="2"/>
    <cellStyle name="Comma 11" xfId="3"/>
    <cellStyle name="Comma 12" xfId="4"/>
    <cellStyle name="Comma 2" xfId="5"/>
    <cellStyle name="Comma 2 2" xfId="6"/>
    <cellStyle name="Comma 3" xfId="7"/>
    <cellStyle name="Comma 3 2" xfId="8"/>
    <cellStyle name="Comma 3 3" xfId="9"/>
    <cellStyle name="Comma 3 4" xfId="10"/>
    <cellStyle name="Comma 3 5" xfId="11"/>
    <cellStyle name="Comma 3 6" xfId="12"/>
    <cellStyle name="Comma 4" xfId="13"/>
    <cellStyle name="Comma 5" xfId="14"/>
    <cellStyle name="Comma 6" xfId="15"/>
    <cellStyle name="Comma 6 2" xfId="16"/>
    <cellStyle name="Comma 7" xfId="17"/>
    <cellStyle name="Comma 7 2" xfId="18"/>
    <cellStyle name="Comma 8" xfId="19"/>
    <cellStyle name="Comma 9" xfId="20"/>
    <cellStyle name="genera" xfId="21"/>
    <cellStyle name="Hyperlink" xfId="28" builtinId="8"/>
    <cellStyle name="Normal" xfId="0" builtinId="0"/>
    <cellStyle name="Normal 2" xfId="22"/>
    <cellStyle name="Normal 3" xfId="23"/>
    <cellStyle name="Normal 4" xfId="24"/>
    <cellStyle name="Normal 5" xfId="25"/>
    <cellStyle name="Normal_Annual Report_2005" xfId="26"/>
    <cellStyle name="Percent 2" xfId="27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44"/>
  <sheetViews>
    <sheetView tabSelected="1" view="pageBreakPreview" zoomScale="110" zoomScaleNormal="100" zoomScaleSheetLayoutView="110" workbookViewId="0">
      <pane xSplit="1" ySplit="1" topLeftCell="B27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6.140625" customWidth="1"/>
    <col min="2" max="2" width="84.42578125" customWidth="1"/>
  </cols>
  <sheetData>
    <row r="1" spans="1:2" ht="30.75" thickBot="1" x14ac:dyDescent="0.45">
      <c r="A1" s="594"/>
      <c r="B1" s="595" t="s">
        <v>394</v>
      </c>
    </row>
    <row r="2" spans="1:2" ht="16.5" thickBot="1" x14ac:dyDescent="0.3">
      <c r="A2" s="583" t="s">
        <v>395</v>
      </c>
      <c r="B2" s="584" t="s">
        <v>396</v>
      </c>
    </row>
    <row r="3" spans="1:2" ht="16.5" thickBot="1" x14ac:dyDescent="0.3">
      <c r="A3" s="589"/>
      <c r="B3" s="590"/>
    </row>
    <row r="4" spans="1:2" ht="16.5" thickBot="1" x14ac:dyDescent="0.3">
      <c r="A4" s="587" t="s">
        <v>397</v>
      </c>
      <c r="B4" s="588" t="s">
        <v>398</v>
      </c>
    </row>
    <row r="5" spans="1:2" ht="16.5" thickBot="1" x14ac:dyDescent="0.3">
      <c r="A5" s="585"/>
      <c r="B5" s="586"/>
    </row>
    <row r="6" spans="1:2" ht="16.5" thickBot="1" x14ac:dyDescent="0.3">
      <c r="A6" s="587" t="s">
        <v>478</v>
      </c>
      <c r="B6" s="588" t="s">
        <v>480</v>
      </c>
    </row>
    <row r="7" spans="1:2" ht="18" customHeight="1" thickBot="1" x14ac:dyDescent="0.3">
      <c r="A7" s="585"/>
      <c r="B7" s="586"/>
    </row>
    <row r="8" spans="1:2" ht="16.5" thickBot="1" x14ac:dyDescent="0.3">
      <c r="A8" s="587" t="s">
        <v>399</v>
      </c>
      <c r="B8" s="588" t="s">
        <v>401</v>
      </c>
    </row>
    <row r="9" spans="1:2" ht="16.5" thickBot="1" x14ac:dyDescent="0.3">
      <c r="A9" s="585"/>
      <c r="B9" s="586"/>
    </row>
    <row r="10" spans="1:2" ht="16.5" thickBot="1" x14ac:dyDescent="0.3">
      <c r="A10" s="587" t="s">
        <v>479</v>
      </c>
      <c r="B10" s="588" t="s">
        <v>492</v>
      </c>
    </row>
    <row r="11" spans="1:2" ht="16.5" thickBot="1" x14ac:dyDescent="0.3">
      <c r="A11" s="589"/>
      <c r="B11" s="590"/>
    </row>
    <row r="12" spans="1:2" ht="16.5" thickBot="1" x14ac:dyDescent="0.3">
      <c r="A12" s="587" t="s">
        <v>400</v>
      </c>
      <c r="B12" s="588" t="s">
        <v>493</v>
      </c>
    </row>
    <row r="13" spans="1:2" ht="16.5" thickBot="1" x14ac:dyDescent="0.3">
      <c r="A13" s="585"/>
      <c r="B13" s="586"/>
    </row>
    <row r="14" spans="1:2" ht="16.5" thickBot="1" x14ac:dyDescent="0.3">
      <c r="A14" s="587" t="s">
        <v>402</v>
      </c>
      <c r="B14" s="588" t="s">
        <v>494</v>
      </c>
    </row>
    <row r="15" spans="1:2" ht="16.5" thickBot="1" x14ac:dyDescent="0.3">
      <c r="A15" s="589"/>
      <c r="B15" s="590"/>
    </row>
    <row r="16" spans="1:2" ht="16.5" thickBot="1" x14ac:dyDescent="0.3">
      <c r="A16" s="587" t="s">
        <v>403</v>
      </c>
      <c r="B16" s="588" t="s">
        <v>481</v>
      </c>
    </row>
    <row r="17" spans="1:2" ht="16.5" thickBot="1" x14ac:dyDescent="0.3">
      <c r="A17" s="589"/>
      <c r="B17" s="590"/>
    </row>
    <row r="18" spans="1:2" ht="16.5" thickBot="1" x14ac:dyDescent="0.3">
      <c r="A18" s="587" t="s">
        <v>404</v>
      </c>
      <c r="B18" s="588" t="s">
        <v>482</v>
      </c>
    </row>
    <row r="19" spans="1:2" ht="16.5" thickBot="1" x14ac:dyDescent="0.3">
      <c r="A19" s="585"/>
      <c r="B19" s="586"/>
    </row>
    <row r="20" spans="1:2" ht="16.5" thickBot="1" x14ac:dyDescent="0.3">
      <c r="A20" s="587" t="s">
        <v>483</v>
      </c>
      <c r="B20" s="588" t="s">
        <v>35</v>
      </c>
    </row>
    <row r="21" spans="1:2" ht="16.5" thickBot="1" x14ac:dyDescent="0.3">
      <c r="A21" s="587"/>
      <c r="B21" s="588"/>
    </row>
    <row r="22" spans="1:2" ht="16.5" thickBot="1" x14ac:dyDescent="0.3">
      <c r="A22" s="587" t="s">
        <v>484</v>
      </c>
      <c r="B22" s="588" t="s">
        <v>485</v>
      </c>
    </row>
    <row r="23" spans="1:2" ht="16.5" thickBot="1" x14ac:dyDescent="0.3">
      <c r="A23" s="587"/>
      <c r="B23" s="588"/>
    </row>
    <row r="24" spans="1:2" ht="15.75" customHeight="1" thickBot="1" x14ac:dyDescent="0.3">
      <c r="A24" s="587" t="s">
        <v>486</v>
      </c>
      <c r="B24" s="588" t="s">
        <v>495</v>
      </c>
    </row>
    <row r="25" spans="1:2" ht="15.75" customHeight="1" thickBot="1" x14ac:dyDescent="0.3">
      <c r="A25" s="587"/>
      <c r="B25" s="588"/>
    </row>
    <row r="26" spans="1:2" ht="16.5" thickBot="1" x14ac:dyDescent="0.3">
      <c r="A26" s="587" t="s">
        <v>405</v>
      </c>
      <c r="B26" s="588" t="s">
        <v>406</v>
      </c>
    </row>
    <row r="27" spans="1:2" ht="16.5" thickBot="1" x14ac:dyDescent="0.3">
      <c r="A27" s="585"/>
      <c r="B27" s="586"/>
    </row>
    <row r="28" spans="1:2" ht="16.5" thickBot="1" x14ac:dyDescent="0.3">
      <c r="A28" s="587" t="s">
        <v>407</v>
      </c>
      <c r="B28" s="588" t="s">
        <v>408</v>
      </c>
    </row>
    <row r="29" spans="1:2" ht="16.5" thickBot="1" x14ac:dyDescent="0.3">
      <c r="A29" s="585"/>
      <c r="B29" s="586"/>
    </row>
    <row r="30" spans="1:2" ht="16.5" thickBot="1" x14ac:dyDescent="0.3">
      <c r="A30" s="587" t="s">
        <v>409</v>
      </c>
      <c r="B30" s="588" t="s">
        <v>410</v>
      </c>
    </row>
    <row r="31" spans="1:2" ht="16.5" thickBot="1" x14ac:dyDescent="0.3">
      <c r="A31" s="585"/>
      <c r="B31" s="586"/>
    </row>
    <row r="32" spans="1:2" ht="16.5" thickBot="1" x14ac:dyDescent="0.3">
      <c r="A32" s="587" t="s">
        <v>411</v>
      </c>
      <c r="B32" s="588" t="s">
        <v>412</v>
      </c>
    </row>
    <row r="33" spans="1:2" ht="16.5" thickBot="1" x14ac:dyDescent="0.3">
      <c r="A33" s="585"/>
      <c r="B33" s="586"/>
    </row>
    <row r="34" spans="1:2" ht="16.5" thickBot="1" x14ac:dyDescent="0.3">
      <c r="A34" s="587" t="s">
        <v>413</v>
      </c>
      <c r="B34" s="588" t="s">
        <v>414</v>
      </c>
    </row>
    <row r="35" spans="1:2" ht="16.5" thickBot="1" x14ac:dyDescent="0.3">
      <c r="A35" s="585"/>
      <c r="B35" s="586"/>
    </row>
    <row r="36" spans="1:2" ht="16.5" thickBot="1" x14ac:dyDescent="0.3">
      <c r="A36" s="587" t="s">
        <v>415</v>
      </c>
      <c r="B36" s="588" t="s">
        <v>416</v>
      </c>
    </row>
    <row r="37" spans="1:2" ht="16.5" thickBot="1" x14ac:dyDescent="0.3">
      <c r="A37" s="585"/>
      <c r="B37" s="586"/>
    </row>
    <row r="38" spans="1:2" ht="16.5" thickBot="1" x14ac:dyDescent="0.3">
      <c r="A38" s="587" t="s">
        <v>417</v>
      </c>
      <c r="B38" s="588" t="s">
        <v>418</v>
      </c>
    </row>
    <row r="39" spans="1:2" ht="16.5" thickBot="1" x14ac:dyDescent="0.3">
      <c r="A39" s="585"/>
      <c r="B39" s="586"/>
    </row>
    <row r="40" spans="1:2" ht="16.5" thickBot="1" x14ac:dyDescent="0.3">
      <c r="A40" s="587" t="s">
        <v>419</v>
      </c>
      <c r="B40" s="588" t="s">
        <v>420</v>
      </c>
    </row>
    <row r="41" spans="1:2" ht="16.5" thickBot="1" x14ac:dyDescent="0.3">
      <c r="A41" s="587"/>
      <c r="B41" s="588"/>
    </row>
    <row r="42" spans="1:2" ht="16.5" thickBot="1" x14ac:dyDescent="0.3">
      <c r="A42" s="587" t="s">
        <v>489</v>
      </c>
      <c r="B42" s="588" t="s">
        <v>488</v>
      </c>
    </row>
    <row r="43" spans="1:2" ht="16.5" thickBot="1" x14ac:dyDescent="0.3">
      <c r="A43" s="585"/>
      <c r="B43" s="586"/>
    </row>
    <row r="44" spans="1:2" ht="16.5" thickBot="1" x14ac:dyDescent="0.3">
      <c r="A44" s="587" t="s">
        <v>421</v>
      </c>
      <c r="B44" s="588" t="s">
        <v>422</v>
      </c>
    </row>
  </sheetData>
  <hyperlinks>
    <hyperlink ref="B2" location="C1.1!A1" display="Gross Domestic Product at Current Basic Prices        "/>
    <hyperlink ref="B4" location="C1.2!A1" display="Gross Domestic Product at 1990 Constant Basic Prices"/>
    <hyperlink ref="B8" location="C1.4!A1" display="Implicit Price Deflator   "/>
    <hyperlink ref="B10" location="C1.4.1!A1" display="Quarterly Gross Domestic Product and Expenditure at Current Purchasers' Prices (N' Billion)"/>
    <hyperlink ref="B12" location="C1.5!A1" display="Gross Domestic Product and Expenditure at Current Purchasers' Prices"/>
    <hyperlink ref="B14" location="C1.5.1!A1" display="Quarterly Gross Domestic Product and Expenditure at Current Purchasers' Prices"/>
    <hyperlink ref="B16" location="C1.6!A1" display="Gross Domestic Product and Expenditure at 1990 Constant Purchasers' Prices"/>
    <hyperlink ref="B18" location="C1.7!A1" display="Quarterly Gross Domestic Product at Current Basic Prices"/>
    <hyperlink ref="B20" location="C1.8!A1" display="Quarterly Implicit Price Deflator"/>
    <hyperlink ref="B24" location="C1.10!A1" display="Gross Domestic Product at Current Basic Prices for Crop Production, Wholesale &amp; Retail Trade and Other Manufacturing         "/>
    <hyperlink ref="B26" location="'C 2.1'!A1" display="Monthly Inflation Rates: Headline, Core and Food"/>
    <hyperlink ref="B28" location="'C 3.1 '!A1" display="Value of Loans Guaranteed under the ACGSF Operations"/>
    <hyperlink ref="B30" location="'C 3.2 '!A1" display="Number of Loans Guaranteed under the ACGSF Operations – State Basis"/>
    <hyperlink ref="B32" location="'C 3.3  '!A1" display="Value of Loans Guaranteed under the ACGSF Operations - State Basis"/>
    <hyperlink ref="B34" location="'C 3.4'!A1" display="Cumulative Total Loans under the ACGSF Operations – Fully Repaid and Analysed by States"/>
    <hyperlink ref="B36" location="C3.5!A1" display="Cumulative Loans Guaranteed under ACGSF Operations from Inception - Value Group Basis"/>
    <hyperlink ref="B38" location="C3.6!A1" display="Cumulative Loans Guaranteed under ACGSF Operations from Inception - Category Basis"/>
    <hyperlink ref="B40" location="'C 4.1 '!A1" display="Average Manufacturing Capacity Utilisation  "/>
    <hyperlink ref="B44" location="C5.1!A1" display="Monthly Rainfall Statistics in Some Nigerian Towns      "/>
    <hyperlink ref="B6" location="'C1.3 '!A1" display="Implicit Price Deflator (2010 Base year series)"/>
    <hyperlink ref="B22" location="C1.9!A1" display="Gross Domestic Product at Current Basic Prices for Crop Production and Trade "/>
    <hyperlink ref="B42" location="'C 4.2'!A1" display="Average Manufacturing Capacity Utilisation - continued"/>
  </hyperlinks>
  <pageMargins left="0.7" right="0.7" top="0.75" bottom="0.75" header="0.3" footer="0.3"/>
  <pageSetup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L178"/>
  <sheetViews>
    <sheetView view="pageBreakPreview" zoomScale="80" zoomScaleNormal="75" zoomScaleSheetLayoutView="80" workbookViewId="0">
      <pane xSplit="1" topLeftCell="B1" activePane="topRight" state="frozen"/>
      <selection pane="topRight"/>
    </sheetView>
  </sheetViews>
  <sheetFormatPr defaultColWidth="14.7109375" defaultRowHeight="15.75" x14ac:dyDescent="0.25"/>
  <cols>
    <col min="1" max="1" width="36.5703125" style="30" customWidth="1"/>
    <col min="2" max="11" width="12.42578125" style="2" bestFit="1" customWidth="1"/>
    <col min="12" max="13" width="12.42578125" style="34" bestFit="1" customWidth="1"/>
    <col min="14" max="18" width="12.42578125" style="2" bestFit="1" customWidth="1"/>
    <col min="19" max="19" width="12.42578125" style="2" customWidth="1"/>
    <col min="20" max="22" width="12.42578125" style="2" bestFit="1" customWidth="1"/>
    <col min="23" max="23" width="12.42578125" style="2" customWidth="1"/>
    <col min="24" max="25" width="12.42578125" style="2" bestFit="1" customWidth="1"/>
    <col min="26" max="16384" width="14.7109375" style="2"/>
  </cols>
  <sheetData>
    <row r="1" spans="1:25" ht="26.25" x14ac:dyDescent="0.4">
      <c r="A1" s="591" t="s">
        <v>423</v>
      </c>
    </row>
    <row r="2" spans="1:25" s="36" customFormat="1" ht="22.5" customHeight="1" thickBot="1" x14ac:dyDescent="0.3">
      <c r="A2" s="35" t="s">
        <v>468</v>
      </c>
      <c r="L2" s="23"/>
      <c r="M2" s="23"/>
    </row>
    <row r="3" spans="1:25" s="20" customFormat="1" ht="15.75" customHeight="1" thickBot="1" x14ac:dyDescent="0.3">
      <c r="A3" s="232"/>
      <c r="B3" s="698">
        <v>2010</v>
      </c>
      <c r="C3" s="699"/>
      <c r="D3" s="699"/>
      <c r="E3" s="700"/>
      <c r="F3" s="699">
        <v>2011</v>
      </c>
      <c r="G3" s="699"/>
      <c r="H3" s="699"/>
      <c r="I3" s="699"/>
      <c r="J3" s="698">
        <v>2012</v>
      </c>
      <c r="K3" s="699"/>
      <c r="L3" s="699"/>
      <c r="M3" s="700"/>
      <c r="N3" s="698">
        <v>2013</v>
      </c>
      <c r="O3" s="699"/>
      <c r="P3" s="699"/>
      <c r="Q3" s="703"/>
      <c r="R3" s="698" t="s">
        <v>425</v>
      </c>
      <c r="S3" s="699"/>
      <c r="T3" s="699"/>
      <c r="U3" s="703"/>
      <c r="V3" s="698" t="s">
        <v>424</v>
      </c>
      <c r="W3" s="699"/>
      <c r="X3" s="699"/>
      <c r="Y3" s="703"/>
    </row>
    <row r="4" spans="1:25" s="182" customFormat="1" ht="15.75" customHeight="1" thickBot="1" x14ac:dyDescent="0.3">
      <c r="A4" s="233" t="s">
        <v>0</v>
      </c>
      <c r="B4" s="176" t="s">
        <v>31</v>
      </c>
      <c r="C4" s="25" t="s">
        <v>32</v>
      </c>
      <c r="D4" s="25" t="s">
        <v>33</v>
      </c>
      <c r="E4" s="25" t="s">
        <v>34</v>
      </c>
      <c r="F4" s="176" t="s">
        <v>31</v>
      </c>
      <c r="G4" s="25" t="s">
        <v>32</v>
      </c>
      <c r="H4" s="25" t="s">
        <v>33</v>
      </c>
      <c r="I4" s="25" t="s">
        <v>34</v>
      </c>
      <c r="J4" s="176" t="s">
        <v>31</v>
      </c>
      <c r="K4" s="25" t="s">
        <v>32</v>
      </c>
      <c r="L4" s="25" t="s">
        <v>33</v>
      </c>
      <c r="M4" s="37" t="s">
        <v>34</v>
      </c>
      <c r="N4" s="176" t="s">
        <v>31</v>
      </c>
      <c r="O4" s="25" t="s">
        <v>32</v>
      </c>
      <c r="P4" s="25" t="s">
        <v>33</v>
      </c>
      <c r="Q4" s="234" t="s">
        <v>34</v>
      </c>
      <c r="R4" s="176" t="s">
        <v>31</v>
      </c>
      <c r="S4" s="25" t="s">
        <v>32</v>
      </c>
      <c r="T4" s="25" t="s">
        <v>33</v>
      </c>
      <c r="U4" s="234" t="s">
        <v>34</v>
      </c>
      <c r="V4" s="176" t="s">
        <v>31</v>
      </c>
      <c r="W4" s="25" t="s">
        <v>32</v>
      </c>
      <c r="X4" s="25" t="s">
        <v>33</v>
      </c>
      <c r="Y4" s="234" t="s">
        <v>34</v>
      </c>
    </row>
    <row r="5" spans="1:25" s="418" customFormat="1" ht="15.75" customHeight="1" x14ac:dyDescent="0.25">
      <c r="A5" s="382" t="s">
        <v>1</v>
      </c>
      <c r="B5" s="417">
        <v>2594.7598643887827</v>
      </c>
      <c r="C5" s="417">
        <v>2873.3775676302871</v>
      </c>
      <c r="D5" s="417">
        <v>4000.02864012598</v>
      </c>
      <c r="E5" s="417">
        <v>3580.7267278425984</v>
      </c>
      <c r="F5" s="504">
        <v>2653.8640683233948</v>
      </c>
      <c r="G5" s="505">
        <v>2955.2908278324203</v>
      </c>
      <c r="H5" s="505">
        <v>4130.5703093870916</v>
      </c>
      <c r="I5" s="506">
        <v>3689.6535625652064</v>
      </c>
      <c r="J5" s="507">
        <v>2805.8033926139906</v>
      </c>
      <c r="K5" s="507">
        <v>3160.0946792160362</v>
      </c>
      <c r="L5" s="507">
        <v>4307.9667473658028</v>
      </c>
      <c r="M5" s="507">
        <v>4055.8408027610144</v>
      </c>
      <c r="N5" s="504">
        <v>2874.8491315964957</v>
      </c>
      <c r="O5" s="505">
        <v>3241.1763791996664</v>
      </c>
      <c r="P5" s="505">
        <v>4456.105793353503</v>
      </c>
      <c r="Q5" s="514">
        <v>4178.3919071115433</v>
      </c>
      <c r="R5" s="504">
        <v>3033.970430131475</v>
      </c>
      <c r="S5" s="505">
        <v>3360.4504756428141</v>
      </c>
      <c r="T5" s="505">
        <v>4655.3221579144092</v>
      </c>
      <c r="U5" s="514">
        <v>4330.6462717314425</v>
      </c>
      <c r="V5" s="504">
        <v>3176.5981365293392</v>
      </c>
      <c r="W5" s="505">
        <v>3477.8452307289444</v>
      </c>
      <c r="X5" s="505">
        <v>4816.5191489288009</v>
      </c>
      <c r="Y5" s="514">
        <v>4481.2576247065581</v>
      </c>
    </row>
    <row r="6" spans="1:25" s="28" customFormat="1" ht="15.75" customHeight="1" x14ac:dyDescent="0.25">
      <c r="A6" s="384" t="s">
        <v>2</v>
      </c>
      <c r="B6" s="680">
        <v>2262.1780849831298</v>
      </c>
      <c r="C6" s="680">
        <v>2561.46005386454</v>
      </c>
      <c r="D6" s="680">
        <v>3660.097226067217</v>
      </c>
      <c r="E6" s="680">
        <v>3200.1610050851132</v>
      </c>
      <c r="F6" s="434">
        <v>2312.3585673570201</v>
      </c>
      <c r="G6" s="435">
        <v>2624.4384729759599</v>
      </c>
      <c r="H6" s="435">
        <v>3783.2650564033597</v>
      </c>
      <c r="I6" s="436">
        <v>3297.12990419875</v>
      </c>
      <c r="J6" s="437">
        <v>2463.3804358317802</v>
      </c>
      <c r="K6" s="437">
        <v>2824.1544758124301</v>
      </c>
      <c r="L6" s="437">
        <v>3972.2381545983303</v>
      </c>
      <c r="M6" s="437">
        <v>3659.76898292851</v>
      </c>
      <c r="N6" s="434">
        <v>2507.2322521577075</v>
      </c>
      <c r="O6" s="435">
        <v>2881.45449941895</v>
      </c>
      <c r="P6" s="435">
        <v>4102.2925877032303</v>
      </c>
      <c r="Q6" s="515">
        <v>3756.8224605381401</v>
      </c>
      <c r="R6" s="434">
        <v>2643.1120782878957</v>
      </c>
      <c r="S6" s="435">
        <v>2983.9254104615943</v>
      </c>
      <c r="T6" s="435">
        <v>4281.8538280393077</v>
      </c>
      <c r="U6" s="515">
        <v>3884.558692753058</v>
      </c>
      <c r="V6" s="434">
        <v>2760.8750033983033</v>
      </c>
      <c r="W6" s="435">
        <v>3079.4468353725179</v>
      </c>
      <c r="X6" s="435">
        <v>4423.6890881990957</v>
      </c>
      <c r="Y6" s="515">
        <v>4010.9258083408308</v>
      </c>
    </row>
    <row r="7" spans="1:25" s="28" customFormat="1" ht="15.75" customHeight="1" x14ac:dyDescent="0.25">
      <c r="A7" s="384" t="s">
        <v>3</v>
      </c>
      <c r="B7" s="680">
        <v>237.29750991917683</v>
      </c>
      <c r="C7" s="680">
        <v>216.10369715101353</v>
      </c>
      <c r="D7" s="680">
        <v>247.97042956409959</v>
      </c>
      <c r="E7" s="680">
        <v>278.19241590582607</v>
      </c>
      <c r="F7" s="434">
        <v>240.58531378618201</v>
      </c>
      <c r="G7" s="435">
        <v>224.920034535339</v>
      </c>
      <c r="H7" s="435">
        <v>249.85797256364802</v>
      </c>
      <c r="I7" s="436">
        <v>284.04071651597923</v>
      </c>
      <c r="J7" s="437">
        <v>235.75975079028049</v>
      </c>
      <c r="K7" s="437">
        <v>224.07282888709992</v>
      </c>
      <c r="L7" s="437">
        <v>234.399155646579</v>
      </c>
      <c r="M7" s="437">
        <v>278.53105011991397</v>
      </c>
      <c r="N7" s="434">
        <v>250.83812319786986</v>
      </c>
      <c r="O7" s="435">
        <v>239.58380070792342</v>
      </c>
      <c r="P7" s="435">
        <v>246.41575943425514</v>
      </c>
      <c r="Q7" s="515">
        <v>294.09965139095226</v>
      </c>
      <c r="R7" s="434">
        <v>264.91450340059987</v>
      </c>
      <c r="S7" s="435">
        <v>250.45527861969214</v>
      </c>
      <c r="T7" s="435">
        <v>260.49480361507256</v>
      </c>
      <c r="U7" s="515">
        <v>310.98241783216685</v>
      </c>
      <c r="V7" s="434">
        <v>281.97083118502354</v>
      </c>
      <c r="W7" s="435">
        <v>265.98694636412807</v>
      </c>
      <c r="X7" s="435">
        <v>274.83238941332223</v>
      </c>
      <c r="Y7" s="515">
        <v>328.5332205739075</v>
      </c>
    </row>
    <row r="8" spans="1:25" s="28" customFormat="1" ht="15.75" customHeight="1" x14ac:dyDescent="0.25">
      <c r="A8" s="384" t="s">
        <v>4</v>
      </c>
      <c r="B8" s="680">
        <v>30.420966488845341</v>
      </c>
      <c r="C8" s="680">
        <v>34.382272589486178</v>
      </c>
      <c r="D8" s="680">
        <v>33.750811829930328</v>
      </c>
      <c r="E8" s="680">
        <v>37.166851039270526</v>
      </c>
      <c r="F8" s="434">
        <v>30.163557545164785</v>
      </c>
      <c r="G8" s="435">
        <v>37.66005587881714</v>
      </c>
      <c r="H8" s="435">
        <v>35.774209910170093</v>
      </c>
      <c r="I8" s="436">
        <v>38.861554286351733</v>
      </c>
      <c r="J8" s="437">
        <v>31.434463019442301</v>
      </c>
      <c r="K8" s="437">
        <v>38.095641589837896</v>
      </c>
      <c r="L8" s="437">
        <v>36.461524403630904</v>
      </c>
      <c r="M8" s="437">
        <v>40.102450876966522</v>
      </c>
      <c r="N8" s="434">
        <v>34.442652066673965</v>
      </c>
      <c r="O8" s="435">
        <v>39.180932574263885</v>
      </c>
      <c r="P8" s="435">
        <v>37.627970158126921</v>
      </c>
      <c r="Q8" s="515">
        <v>43.062616473461155</v>
      </c>
      <c r="R8" s="434">
        <v>36.69027318464169</v>
      </c>
      <c r="S8" s="435">
        <v>41.157438153207671</v>
      </c>
      <c r="T8" s="435">
        <v>38.517437288446132</v>
      </c>
      <c r="U8" s="515">
        <v>44.973053073867057</v>
      </c>
      <c r="V8" s="434">
        <v>38.280213450375818</v>
      </c>
      <c r="W8" s="435">
        <v>42.806152805219824</v>
      </c>
      <c r="X8" s="435">
        <v>39.379628335070279</v>
      </c>
      <c r="Y8" s="515">
        <v>46.792412268651645</v>
      </c>
    </row>
    <row r="9" spans="1:25" s="28" customFormat="1" ht="15.75" customHeight="1" x14ac:dyDescent="0.25">
      <c r="A9" s="384" t="s">
        <v>5</v>
      </c>
      <c r="B9" s="680">
        <v>64.863302997630953</v>
      </c>
      <c r="C9" s="680">
        <v>61.431544025247469</v>
      </c>
      <c r="D9" s="680">
        <v>58.210172664733314</v>
      </c>
      <c r="E9" s="680">
        <v>65.206455812388342</v>
      </c>
      <c r="F9" s="434">
        <v>70.756629635028361</v>
      </c>
      <c r="G9" s="435">
        <v>68.272264442304177</v>
      </c>
      <c r="H9" s="435">
        <v>61.6730705099136</v>
      </c>
      <c r="I9" s="436">
        <v>69.621387564125698</v>
      </c>
      <c r="J9" s="437">
        <v>75.228742972487552</v>
      </c>
      <c r="K9" s="437">
        <v>73.77173292666852</v>
      </c>
      <c r="L9" s="437">
        <v>64.867912717261731</v>
      </c>
      <c r="M9" s="437">
        <v>77.438318835624017</v>
      </c>
      <c r="N9" s="434">
        <v>82.336104174244397</v>
      </c>
      <c r="O9" s="435">
        <v>80.957146498529383</v>
      </c>
      <c r="P9" s="435">
        <v>69.769476057890728</v>
      </c>
      <c r="Q9" s="515">
        <v>84.407178708990131</v>
      </c>
      <c r="R9" s="434">
        <v>89.253575258337406</v>
      </c>
      <c r="S9" s="435">
        <v>84.912348408319744</v>
      </c>
      <c r="T9" s="435">
        <v>74.456088971583</v>
      </c>
      <c r="U9" s="515">
        <v>90.132108072351443</v>
      </c>
      <c r="V9" s="434">
        <v>95.472088495636385</v>
      </c>
      <c r="W9" s="435">
        <v>89.605296187078665</v>
      </c>
      <c r="X9" s="435">
        <v>78.618042981312769</v>
      </c>
      <c r="Y9" s="515">
        <v>95.006183523167778</v>
      </c>
    </row>
    <row r="10" spans="1:25" s="31" customFormat="1" ht="15.75" customHeight="1" x14ac:dyDescent="0.25">
      <c r="A10" s="383" t="s">
        <v>6</v>
      </c>
      <c r="B10" s="417">
        <v>2827.6212463011043</v>
      </c>
      <c r="C10" s="417">
        <v>2874.3201537525551</v>
      </c>
      <c r="D10" s="417">
        <v>2997.0645766120342</v>
      </c>
      <c r="E10" s="417">
        <v>3334.1899370771362</v>
      </c>
      <c r="F10" s="508">
        <v>3381.469359225197</v>
      </c>
      <c r="G10" s="509">
        <v>3240.8240225794716</v>
      </c>
      <c r="H10" s="509">
        <v>3128.9047685304627</v>
      </c>
      <c r="I10" s="510">
        <v>3123.0480459565715</v>
      </c>
      <c r="J10" s="507">
        <v>3404.2266356134523</v>
      </c>
      <c r="K10" s="507">
        <v>3154.4580565113747</v>
      </c>
      <c r="L10" s="507">
        <v>3484.5272368870937</v>
      </c>
      <c r="M10" s="507">
        <v>2984.8335843930863</v>
      </c>
      <c r="N10" s="508">
        <v>3404.3153182625183</v>
      </c>
      <c r="O10" s="509">
        <v>3098.7692501324054</v>
      </c>
      <c r="P10" s="509">
        <v>3396.5689027583016</v>
      </c>
      <c r="Q10" s="516">
        <v>3114.8564963673743</v>
      </c>
      <c r="R10" s="508">
        <v>3498.2085013662522</v>
      </c>
      <c r="S10" s="509">
        <v>3388.2572619432822</v>
      </c>
      <c r="T10" s="509">
        <v>3567.9518845805915</v>
      </c>
      <c r="U10" s="516">
        <v>3336.829724465023</v>
      </c>
      <c r="V10" s="508">
        <v>3340.4755741086215</v>
      </c>
      <c r="W10" s="509">
        <v>3209.8149290420633</v>
      </c>
      <c r="X10" s="509">
        <v>3558.7569079314148</v>
      </c>
      <c r="Y10" s="516">
        <v>3210.0787816835305</v>
      </c>
    </row>
    <row r="11" spans="1:25" s="28" customFormat="1" ht="15.75" customHeight="1" x14ac:dyDescent="0.25">
      <c r="A11" s="384" t="s">
        <v>7</v>
      </c>
      <c r="B11" s="680">
        <v>1937.6317697026793</v>
      </c>
      <c r="C11" s="680">
        <v>1983.8949685183236</v>
      </c>
      <c r="D11" s="680">
        <v>2092.0289718011668</v>
      </c>
      <c r="E11" s="680">
        <v>2389.1206901653677</v>
      </c>
      <c r="F11" s="434">
        <v>2406.6758955234682</v>
      </c>
      <c r="G11" s="435">
        <v>2193.5731133085342</v>
      </c>
      <c r="H11" s="435">
        <v>2022.2017097736325</v>
      </c>
      <c r="I11" s="436">
        <v>1976.1859023845805</v>
      </c>
      <c r="J11" s="437">
        <v>2207.3000478208141</v>
      </c>
      <c r="K11" s="437">
        <v>1970.2195176861255</v>
      </c>
      <c r="L11" s="437">
        <v>2221.0191163670825</v>
      </c>
      <c r="M11" s="437">
        <v>1774.7171434278296</v>
      </c>
      <c r="N11" s="434">
        <v>1955.7680768146945</v>
      </c>
      <c r="O11" s="435">
        <v>1646.663331699787</v>
      </c>
      <c r="P11" s="435">
        <v>1894.1829826508849</v>
      </c>
      <c r="Q11" s="515">
        <v>1608.6690042165596</v>
      </c>
      <c r="R11" s="434">
        <v>1826.669191032383</v>
      </c>
      <c r="S11" s="435">
        <v>1731.3769465511621</v>
      </c>
      <c r="T11" s="435">
        <v>1826.0845423122767</v>
      </c>
      <c r="U11" s="515">
        <v>1627.6840855747751</v>
      </c>
      <c r="V11" s="434">
        <v>1677.8547009964827</v>
      </c>
      <c r="W11" s="435">
        <v>1613.7502993492596</v>
      </c>
      <c r="X11" s="435">
        <v>1845.3936056305226</v>
      </c>
      <c r="Y11" s="515">
        <v>1492.9651429234084</v>
      </c>
    </row>
    <row r="12" spans="1:25" s="29" customFormat="1" ht="15.75" customHeight="1" x14ac:dyDescent="0.25">
      <c r="A12" s="384" t="s">
        <v>8</v>
      </c>
      <c r="B12" s="680">
        <v>14.581306044613076</v>
      </c>
      <c r="C12" s="680">
        <v>9.7884015726080236</v>
      </c>
      <c r="D12" s="680">
        <v>12.889151721261875</v>
      </c>
      <c r="E12" s="680">
        <v>14.618936207604815</v>
      </c>
      <c r="F12" s="434">
        <v>16.46290911423409</v>
      </c>
      <c r="G12" s="435">
        <v>12.082107360702851</v>
      </c>
      <c r="H12" s="435">
        <v>14.444868225240654</v>
      </c>
      <c r="I12" s="436">
        <v>16.42838965944771</v>
      </c>
      <c r="J12" s="437">
        <v>17.829785195573205</v>
      </c>
      <c r="K12" s="437">
        <v>15.185839557675767</v>
      </c>
      <c r="L12" s="437">
        <v>17.647888386800894</v>
      </c>
      <c r="M12" s="437">
        <v>20.466746682038853</v>
      </c>
      <c r="N12" s="434">
        <v>20.11926085556307</v>
      </c>
      <c r="O12" s="435">
        <v>18.317271249397951</v>
      </c>
      <c r="P12" s="435">
        <v>20.469167716134066</v>
      </c>
      <c r="Q12" s="515">
        <v>23.962423139715884</v>
      </c>
      <c r="R12" s="434">
        <v>22.96451143788471</v>
      </c>
      <c r="S12" s="435">
        <v>22.154730231813303</v>
      </c>
      <c r="T12" s="435">
        <v>22.882041170690236</v>
      </c>
      <c r="U12" s="515">
        <v>27.213584856457835</v>
      </c>
      <c r="V12" s="434">
        <v>25.553803069491021</v>
      </c>
      <c r="W12" s="435">
        <v>23.726410242355914</v>
      </c>
      <c r="X12" s="435">
        <v>24.489738484808989</v>
      </c>
      <c r="Y12" s="515">
        <v>28.773856258283708</v>
      </c>
    </row>
    <row r="13" spans="1:25" ht="15.75" customHeight="1" x14ac:dyDescent="0.25">
      <c r="A13" s="384" t="s">
        <v>9</v>
      </c>
      <c r="B13" s="680">
        <v>1.1123513746139324</v>
      </c>
      <c r="C13" s="680">
        <v>0.86130543579457775</v>
      </c>
      <c r="D13" s="680">
        <v>0.40053817989395224</v>
      </c>
      <c r="E13" s="680">
        <v>0.84403584951757371</v>
      </c>
      <c r="F13" s="434">
        <v>1.2983776511421494</v>
      </c>
      <c r="G13" s="435">
        <v>1.0590513628696094</v>
      </c>
      <c r="H13" s="435">
        <v>0.4860969604299788</v>
      </c>
      <c r="I13" s="436">
        <v>1.0311674877278063</v>
      </c>
      <c r="J13" s="437">
        <v>1.4403646962045979</v>
      </c>
      <c r="K13" s="437">
        <v>1.3269760466134997</v>
      </c>
      <c r="L13" s="437">
        <v>0.5744567103114061</v>
      </c>
      <c r="M13" s="437">
        <v>1.2348353680266528</v>
      </c>
      <c r="N13" s="434">
        <v>1.7179487819563075</v>
      </c>
      <c r="O13" s="435">
        <v>1.6286148310338751</v>
      </c>
      <c r="P13" s="435">
        <v>0.67888902505091531</v>
      </c>
      <c r="Q13" s="515">
        <v>1.471311353118915</v>
      </c>
      <c r="R13" s="434">
        <v>1.9997576446114167</v>
      </c>
      <c r="S13" s="435">
        <v>1.9528148385409985</v>
      </c>
      <c r="T13" s="435">
        <v>0.82351912959324614</v>
      </c>
      <c r="U13" s="515">
        <v>1.8116037873966073</v>
      </c>
      <c r="V13" s="434">
        <v>2.2878151345811117</v>
      </c>
      <c r="W13" s="435">
        <v>2.1362619030185508</v>
      </c>
      <c r="X13" s="435">
        <v>0.89701054431384308</v>
      </c>
      <c r="Y13" s="515">
        <v>1.9509671695023676</v>
      </c>
    </row>
    <row r="14" spans="1:25" ht="15.75" customHeight="1" x14ac:dyDescent="0.25">
      <c r="A14" s="384" t="s">
        <v>10</v>
      </c>
      <c r="B14" s="680">
        <v>0.81447509669772866</v>
      </c>
      <c r="C14" s="680">
        <v>0.66427173852358568</v>
      </c>
      <c r="D14" s="680">
        <v>0.54712125033535042</v>
      </c>
      <c r="E14" s="680">
        <v>0.32897520933771113</v>
      </c>
      <c r="F14" s="434">
        <v>0.89974300651929373</v>
      </c>
      <c r="G14" s="435">
        <v>0.81463354792975329</v>
      </c>
      <c r="H14" s="435">
        <v>0.62123887313244908</v>
      </c>
      <c r="I14" s="436">
        <v>0.3713534761595958</v>
      </c>
      <c r="J14" s="437">
        <v>0.9211117978569191</v>
      </c>
      <c r="K14" s="437">
        <v>0.91905685247382507</v>
      </c>
      <c r="L14" s="437">
        <v>0.65421124990793622</v>
      </c>
      <c r="M14" s="437">
        <v>0.39520366194338175</v>
      </c>
      <c r="N14" s="434">
        <v>1.0211508280385346</v>
      </c>
      <c r="O14" s="435">
        <v>1.1073797371590532</v>
      </c>
      <c r="P14" s="435">
        <v>0.74654311603188916</v>
      </c>
      <c r="Q14" s="515">
        <v>0.45156490973961033</v>
      </c>
      <c r="R14" s="434">
        <v>1.1289141585648417</v>
      </c>
      <c r="S14" s="435">
        <v>1.3199967542036295</v>
      </c>
      <c r="T14" s="435">
        <v>0.88739400919116507</v>
      </c>
      <c r="U14" s="515">
        <v>0.54263437629615052</v>
      </c>
      <c r="V14" s="434">
        <v>1.2225850087923702</v>
      </c>
      <c r="W14" s="435">
        <v>1.4098928448074539</v>
      </c>
      <c r="X14" s="435">
        <v>0.94820054664031472</v>
      </c>
      <c r="Y14" s="515">
        <v>0.58024008660423521</v>
      </c>
    </row>
    <row r="15" spans="1:25" ht="15.75" customHeight="1" x14ac:dyDescent="0.25">
      <c r="A15" s="384" t="s">
        <v>11</v>
      </c>
      <c r="B15" s="680">
        <v>12.654479573301414</v>
      </c>
      <c r="C15" s="680">
        <v>8.2628243982898599</v>
      </c>
      <c r="D15" s="680">
        <v>11.941492291032572</v>
      </c>
      <c r="E15" s="680">
        <v>13.445925148749531</v>
      </c>
      <c r="F15" s="434">
        <v>14.264788456572647</v>
      </c>
      <c r="G15" s="435">
        <v>10.208422449903489</v>
      </c>
      <c r="H15" s="435">
        <v>13.337532391678225</v>
      </c>
      <c r="I15" s="436">
        <v>15.025868695560309</v>
      </c>
      <c r="J15" s="437">
        <v>15.468308701511688</v>
      </c>
      <c r="K15" s="437">
        <v>12.939806658588441</v>
      </c>
      <c r="L15" s="437">
        <v>16.41922042658155</v>
      </c>
      <c r="M15" s="437">
        <v>18.836707652068817</v>
      </c>
      <c r="N15" s="434">
        <v>17.380161245568228</v>
      </c>
      <c r="O15" s="435">
        <v>15.581276681205022</v>
      </c>
      <c r="P15" s="435">
        <v>19.043735575051262</v>
      </c>
      <c r="Q15" s="515">
        <v>22.039546876857358</v>
      </c>
      <c r="R15" s="434">
        <v>19.835839634708449</v>
      </c>
      <c r="S15" s="435">
        <v>18.881918639068676</v>
      </c>
      <c r="T15" s="435">
        <v>21.171128031905827</v>
      </c>
      <c r="U15" s="515">
        <v>24.859346692765079</v>
      </c>
      <c r="V15" s="434">
        <v>22.04340292611754</v>
      </c>
      <c r="W15" s="435">
        <v>20.180255494529909</v>
      </c>
      <c r="X15" s="435">
        <v>22.64452739385483</v>
      </c>
      <c r="Y15" s="515">
        <v>26.242649002177103</v>
      </c>
    </row>
    <row r="16" spans="1:25" s="31" customFormat="1" ht="15.75" customHeight="1" x14ac:dyDescent="0.25">
      <c r="A16" s="384" t="s">
        <v>12</v>
      </c>
      <c r="B16" s="680">
        <v>875.40817055381171</v>
      </c>
      <c r="C16" s="680">
        <v>880.63678366162333</v>
      </c>
      <c r="D16" s="680">
        <v>892.14645308960553</v>
      </c>
      <c r="E16" s="680">
        <v>930.45031070416383</v>
      </c>
      <c r="F16" s="434">
        <v>958.33055458749436</v>
      </c>
      <c r="G16" s="435">
        <v>1035.1688019102346</v>
      </c>
      <c r="H16" s="435">
        <v>1092.2581905315894</v>
      </c>
      <c r="I16" s="436">
        <v>1130.4337539125431</v>
      </c>
      <c r="J16" s="437">
        <v>1179.0968025970653</v>
      </c>
      <c r="K16" s="437">
        <v>1169.0526992675732</v>
      </c>
      <c r="L16" s="437">
        <v>1245.8602321332103</v>
      </c>
      <c r="M16" s="437">
        <v>1189.6496942832182</v>
      </c>
      <c r="N16" s="434">
        <v>1428.4279805922606</v>
      </c>
      <c r="O16" s="435">
        <v>1433.7886471832205</v>
      </c>
      <c r="P16" s="435">
        <v>1481.9167523912827</v>
      </c>
      <c r="Q16" s="515">
        <v>1482.2250690110986</v>
      </c>
      <c r="R16" s="434">
        <v>1648.5747988959845</v>
      </c>
      <c r="S16" s="435">
        <v>1634.725585160307</v>
      </c>
      <c r="T16" s="435">
        <v>1718.9853010976244</v>
      </c>
      <c r="U16" s="515">
        <v>1681.9320540337901</v>
      </c>
      <c r="V16" s="434">
        <v>1637.0670700426476</v>
      </c>
      <c r="W16" s="435">
        <v>1572.3382194504479</v>
      </c>
      <c r="X16" s="435">
        <v>1688.8735638160831</v>
      </c>
      <c r="Y16" s="515">
        <v>1688.3397825018383</v>
      </c>
    </row>
    <row r="17" spans="1:25" ht="15.75" customHeight="1" x14ac:dyDescent="0.25">
      <c r="A17" s="384" t="s">
        <v>13</v>
      </c>
      <c r="B17" s="680">
        <v>63.51877564903269</v>
      </c>
      <c r="C17" s="680">
        <v>63.46945982942939</v>
      </c>
      <c r="D17" s="680">
        <v>63.617407288239257</v>
      </c>
      <c r="E17" s="680">
        <v>64.554407860701687</v>
      </c>
      <c r="F17" s="434">
        <v>67.942541877156415</v>
      </c>
      <c r="G17" s="435">
        <v>67.812188445730044</v>
      </c>
      <c r="H17" s="435">
        <v>67.652096750945418</v>
      </c>
      <c r="I17" s="436">
        <v>67.591721014172876</v>
      </c>
      <c r="J17" s="437">
        <v>55.644476676526835</v>
      </c>
      <c r="K17" s="437">
        <v>56.294788840256786</v>
      </c>
      <c r="L17" s="437">
        <v>55.64047839310826</v>
      </c>
      <c r="M17" s="437">
        <v>55.94044784276965</v>
      </c>
      <c r="N17" s="434">
        <v>87.221196405887994</v>
      </c>
      <c r="O17" s="435">
        <v>86.329996308244432</v>
      </c>
      <c r="P17" s="435">
        <v>85.131092762374863</v>
      </c>
      <c r="Q17" s="515">
        <v>86.028447368046599</v>
      </c>
      <c r="R17" s="434">
        <v>73.938263217015233</v>
      </c>
      <c r="S17" s="435">
        <v>80.502757005372658</v>
      </c>
      <c r="T17" s="435">
        <v>92.549592221791457</v>
      </c>
      <c r="U17" s="515">
        <v>64.393226463579737</v>
      </c>
      <c r="V17" s="434">
        <v>34.12014324436705</v>
      </c>
      <c r="W17" s="435">
        <v>28.545384603973549</v>
      </c>
      <c r="X17" s="435">
        <v>81.932399257936609</v>
      </c>
      <c r="Y17" s="515">
        <v>56.285122946659264</v>
      </c>
    </row>
    <row r="18" spans="1:25" ht="15.75" customHeight="1" x14ac:dyDescent="0.25">
      <c r="A18" s="384" t="s">
        <v>14</v>
      </c>
      <c r="B18" s="680">
        <v>54.473171403683317</v>
      </c>
      <c r="C18" s="680">
        <v>54.901787201566364</v>
      </c>
      <c r="D18" s="680">
        <v>55.564193434658364</v>
      </c>
      <c r="E18" s="680">
        <v>56.148669522680713</v>
      </c>
      <c r="F18" s="434">
        <v>53.312488148787182</v>
      </c>
      <c r="G18" s="435">
        <v>58.496560482403432</v>
      </c>
      <c r="H18" s="435">
        <v>62.197336097060663</v>
      </c>
      <c r="I18" s="436">
        <v>64.195652431811865</v>
      </c>
      <c r="J18" s="437">
        <v>65.490895409420602</v>
      </c>
      <c r="K18" s="437">
        <v>67.892642620040576</v>
      </c>
      <c r="L18" s="437">
        <v>68.37653245474722</v>
      </c>
      <c r="M18" s="437">
        <v>68.585584946120917</v>
      </c>
      <c r="N18" s="434">
        <v>89.834782500031565</v>
      </c>
      <c r="O18" s="435">
        <v>92.924749723642691</v>
      </c>
      <c r="P18" s="435">
        <v>96.48335016421548</v>
      </c>
      <c r="Q18" s="515">
        <v>97.203522877356008</v>
      </c>
      <c r="R18" s="434">
        <v>117.3397280638181</v>
      </c>
      <c r="S18" s="435">
        <v>119.04968600938946</v>
      </c>
      <c r="T18" s="435">
        <v>123.57593770971212</v>
      </c>
      <c r="U18" s="515">
        <v>128.31372233215987</v>
      </c>
      <c r="V18" s="434">
        <v>144.57400276659541</v>
      </c>
      <c r="W18" s="435">
        <v>146.13301343641447</v>
      </c>
      <c r="X18" s="435">
        <v>149.80161241637822</v>
      </c>
      <c r="Y18" s="515">
        <v>155.66509048033078</v>
      </c>
    </row>
    <row r="19" spans="1:25" ht="15.75" customHeight="1" x14ac:dyDescent="0.25">
      <c r="A19" s="384" t="s">
        <v>343</v>
      </c>
      <c r="B19" s="680">
        <v>565.17753983766102</v>
      </c>
      <c r="C19" s="680">
        <v>568.08621284553487</v>
      </c>
      <c r="D19" s="680">
        <v>574.12730293881157</v>
      </c>
      <c r="E19" s="680">
        <v>591.13185283099767</v>
      </c>
      <c r="F19" s="434">
        <v>583.93560244793514</v>
      </c>
      <c r="G19" s="435">
        <v>609.67913751658432</v>
      </c>
      <c r="H19" s="435">
        <v>624.73245692124851</v>
      </c>
      <c r="I19" s="436">
        <v>648.16613215013342</v>
      </c>
      <c r="J19" s="437">
        <v>630.28190187530686</v>
      </c>
      <c r="K19" s="437">
        <v>639.30838924589239</v>
      </c>
      <c r="L19" s="437">
        <v>713.26425716048732</v>
      </c>
      <c r="M19" s="437">
        <v>645.45233941308072</v>
      </c>
      <c r="N19" s="434">
        <v>708.14271430316467</v>
      </c>
      <c r="O19" s="435">
        <v>722.94466588622913</v>
      </c>
      <c r="P19" s="435">
        <v>758.93421955472081</v>
      </c>
      <c r="Q19" s="515">
        <v>748.58450886783828</v>
      </c>
      <c r="R19" s="434">
        <v>748.29232100944967</v>
      </c>
      <c r="S19" s="435">
        <v>760.29077310199887</v>
      </c>
      <c r="T19" s="435">
        <v>808.1917787206105</v>
      </c>
      <c r="U19" s="515">
        <v>787.23004141863328</v>
      </c>
      <c r="V19" s="434">
        <v>742.14581355940084</v>
      </c>
      <c r="W19" s="435">
        <v>715.46481031647829</v>
      </c>
      <c r="X19" s="435">
        <v>736.51768248063502</v>
      </c>
      <c r="Y19" s="515">
        <v>742.9340872588823</v>
      </c>
    </row>
    <row r="20" spans="1:25" s="30" customFormat="1" ht="15.75" customHeight="1" x14ac:dyDescent="0.25">
      <c r="A20" s="384" t="s">
        <v>344</v>
      </c>
      <c r="B20" s="680">
        <v>80.301015473552297</v>
      </c>
      <c r="C20" s="680">
        <v>81.383545129578891</v>
      </c>
      <c r="D20" s="680">
        <v>87.400870405901998</v>
      </c>
      <c r="E20" s="680">
        <v>103.458393636963</v>
      </c>
      <c r="F20" s="434">
        <v>100.401062104706</v>
      </c>
      <c r="G20" s="435">
        <v>136.57673408498235</v>
      </c>
      <c r="H20" s="435">
        <v>160.94282264824409</v>
      </c>
      <c r="I20" s="436">
        <v>173.925482802462</v>
      </c>
      <c r="J20" s="437">
        <v>207.27142892960819</v>
      </c>
      <c r="K20" s="437">
        <v>199.84235516945398</v>
      </c>
      <c r="L20" s="437">
        <v>201.73388250001</v>
      </c>
      <c r="M20" s="437">
        <v>206.43818586940986</v>
      </c>
      <c r="N20" s="434">
        <v>279.28875176532716</v>
      </c>
      <c r="O20" s="435">
        <v>268.43041495806824</v>
      </c>
      <c r="P20" s="435">
        <v>271.09535418485007</v>
      </c>
      <c r="Q20" s="515">
        <v>277.57414054381371</v>
      </c>
      <c r="R20" s="434">
        <v>375.61247455520618</v>
      </c>
      <c r="S20" s="435">
        <v>346.81260728044077</v>
      </c>
      <c r="T20" s="435">
        <v>353.00986305533598</v>
      </c>
      <c r="U20" s="515">
        <v>362.9079249150135</v>
      </c>
      <c r="V20" s="434">
        <v>355.95973089348746</v>
      </c>
      <c r="W20" s="435">
        <v>335.80442459667887</v>
      </c>
      <c r="X20" s="435">
        <v>358.24130363191716</v>
      </c>
      <c r="Y20" s="515">
        <v>373.0141913025094</v>
      </c>
    </row>
    <row r="21" spans="1:25" s="30" customFormat="1" ht="15.75" customHeight="1" x14ac:dyDescent="0.25">
      <c r="A21" s="384" t="s">
        <v>345</v>
      </c>
      <c r="B21" s="680">
        <v>30.764360528319955</v>
      </c>
      <c r="C21" s="680">
        <v>30.951949729292807</v>
      </c>
      <c r="D21" s="680">
        <v>29.919902299345395</v>
      </c>
      <c r="E21" s="680">
        <v>31.74788311893963</v>
      </c>
      <c r="F21" s="434">
        <v>30.497790856176561</v>
      </c>
      <c r="G21" s="435">
        <v>31.883484815538264</v>
      </c>
      <c r="H21" s="435">
        <v>34.065209272270309</v>
      </c>
      <c r="I21" s="436">
        <v>33.819485987724811</v>
      </c>
      <c r="J21" s="437">
        <v>39.860769593440239</v>
      </c>
      <c r="K21" s="437">
        <v>38.733591542740527</v>
      </c>
      <c r="L21" s="437">
        <v>39.823984002770246</v>
      </c>
      <c r="M21" s="437">
        <v>38.925358635468776</v>
      </c>
      <c r="N21" s="434">
        <v>42.103524798515068</v>
      </c>
      <c r="O21" s="435">
        <v>42.306635079457443</v>
      </c>
      <c r="P21" s="435">
        <v>43.19844858909947</v>
      </c>
      <c r="Q21" s="515">
        <v>43.703455326095138</v>
      </c>
      <c r="R21" s="434">
        <v>46.84432641064879</v>
      </c>
      <c r="S21" s="435">
        <v>48.025722489996575</v>
      </c>
      <c r="T21" s="435">
        <v>48.668800570462437</v>
      </c>
      <c r="U21" s="515">
        <v>49.526506880346489</v>
      </c>
      <c r="V21" s="434">
        <v>50.628192554432111</v>
      </c>
      <c r="W21" s="435">
        <v>50.722445654827226</v>
      </c>
      <c r="X21" s="435">
        <v>51.44110427565316</v>
      </c>
      <c r="Y21" s="515">
        <v>52.420586686493998</v>
      </c>
    </row>
    <row r="22" spans="1:25" s="29" customFormat="1" ht="15.75" customHeight="1" x14ac:dyDescent="0.25">
      <c r="A22" s="384" t="s">
        <v>346</v>
      </c>
      <c r="B22" s="680">
        <v>5.9821355720392253</v>
      </c>
      <c r="C22" s="680">
        <v>6.0467417185676275</v>
      </c>
      <c r="D22" s="680">
        <v>6.1774413451881891</v>
      </c>
      <c r="E22" s="680">
        <v>6.1488941778573256</v>
      </c>
      <c r="F22" s="434">
        <v>6.529074071739112</v>
      </c>
      <c r="G22" s="435">
        <v>6.9036029842974962</v>
      </c>
      <c r="H22" s="435">
        <v>7.4614344753991109</v>
      </c>
      <c r="I22" s="436">
        <v>7.6220921828312074</v>
      </c>
      <c r="J22" s="437">
        <v>8.0288207331690327</v>
      </c>
      <c r="K22" s="437">
        <v>7.4528221636414687</v>
      </c>
      <c r="L22" s="437">
        <v>7.4164470396112669</v>
      </c>
      <c r="M22" s="437">
        <v>7.4499454355333299</v>
      </c>
      <c r="N22" s="434">
        <v>10.9879268171828</v>
      </c>
      <c r="O22" s="435">
        <v>10.780073109999369</v>
      </c>
      <c r="P22" s="435">
        <v>11.095305508281646</v>
      </c>
      <c r="Q22" s="515">
        <v>11.153853157937546</v>
      </c>
      <c r="R22" s="434">
        <v>11.880341794839136</v>
      </c>
      <c r="S22" s="435">
        <v>12.310407961268911</v>
      </c>
      <c r="T22" s="435">
        <v>12.908086568629066</v>
      </c>
      <c r="U22" s="515">
        <v>13.144872874635151</v>
      </c>
      <c r="V22" s="434">
        <v>12.689707222553459</v>
      </c>
      <c r="W22" s="435">
        <v>13.14443239825103</v>
      </c>
      <c r="X22" s="435">
        <v>13.788771486048514</v>
      </c>
      <c r="Y22" s="515">
        <v>14.048309620428483</v>
      </c>
    </row>
    <row r="23" spans="1:25" s="31" customFormat="1" ht="15.75" customHeight="1" x14ac:dyDescent="0.25">
      <c r="A23" s="384" t="s">
        <v>347</v>
      </c>
      <c r="B23" s="680">
        <v>6.2493298015977672</v>
      </c>
      <c r="C23" s="680">
        <v>6.2675920160968834</v>
      </c>
      <c r="D23" s="680">
        <v>6.3132475523446763</v>
      </c>
      <c r="E23" s="680">
        <v>6.3369884311935278</v>
      </c>
      <c r="F23" s="434">
        <v>6.94465277601262</v>
      </c>
      <c r="G23" s="435">
        <v>10.2113449574019</v>
      </c>
      <c r="H23" s="435">
        <v>10.390342520627343</v>
      </c>
      <c r="I23" s="436">
        <v>11.395142780721471</v>
      </c>
      <c r="J23" s="437">
        <v>10.025958618525799</v>
      </c>
      <c r="K23" s="437">
        <v>15.759276586366672</v>
      </c>
      <c r="L23" s="437">
        <v>15.076078947070659</v>
      </c>
      <c r="M23" s="437">
        <v>21.038114869369601</v>
      </c>
      <c r="N23" s="434">
        <v>19.28232706050731</v>
      </c>
      <c r="O23" s="435">
        <v>24.12092618657967</v>
      </c>
      <c r="P23" s="435">
        <v>24.542228954125786</v>
      </c>
      <c r="Q23" s="515">
        <v>24.690660882626723</v>
      </c>
      <c r="R23" s="434">
        <v>27.306034041367731</v>
      </c>
      <c r="S23" s="435">
        <v>33.407350628862055</v>
      </c>
      <c r="T23" s="435">
        <v>34.240429550688269</v>
      </c>
      <c r="U23" s="515">
        <v>32.819910086122547</v>
      </c>
      <c r="V23" s="434">
        <v>34.287403956195625</v>
      </c>
      <c r="W23" s="435">
        <v>38.831537568878254</v>
      </c>
      <c r="X23" s="435">
        <v>39.421348205701399</v>
      </c>
      <c r="Y23" s="515">
        <v>38.452324841188322</v>
      </c>
    </row>
    <row r="24" spans="1:25" s="30" customFormat="1" ht="15.75" customHeight="1" x14ac:dyDescent="0.25">
      <c r="A24" s="384" t="s">
        <v>348</v>
      </c>
      <c r="B24" s="680">
        <v>14.947498599662893</v>
      </c>
      <c r="C24" s="680">
        <v>15.076601845483562</v>
      </c>
      <c r="D24" s="680">
        <v>13.973944579956658</v>
      </c>
      <c r="E24" s="680">
        <v>15.550358398447603</v>
      </c>
      <c r="F24" s="434">
        <v>22.868995770515639</v>
      </c>
      <c r="G24" s="435">
        <v>23.949105133634035</v>
      </c>
      <c r="H24" s="435">
        <v>26.71121158794876</v>
      </c>
      <c r="I24" s="436">
        <v>25.506050570156429</v>
      </c>
      <c r="J24" s="437">
        <v>29.475814975511721</v>
      </c>
      <c r="K24" s="437">
        <v>27.11776510772437</v>
      </c>
      <c r="L24" s="437">
        <v>28.777514355327213</v>
      </c>
      <c r="M24" s="437">
        <v>26.6920119079888</v>
      </c>
      <c r="N24" s="434">
        <v>36.608611136951168</v>
      </c>
      <c r="O24" s="435">
        <v>36.191232259835559</v>
      </c>
      <c r="P24" s="435">
        <v>37.370795065076216</v>
      </c>
      <c r="Q24" s="515">
        <v>38.042646339105318</v>
      </c>
      <c r="R24" s="434">
        <v>49.675054737553104</v>
      </c>
      <c r="S24" s="435">
        <v>48.748260032070114</v>
      </c>
      <c r="T24" s="435">
        <v>51.248597117912162</v>
      </c>
      <c r="U24" s="515">
        <v>49.287027119286854</v>
      </c>
      <c r="V24" s="434">
        <v>58.552783342305659</v>
      </c>
      <c r="W24" s="435">
        <v>55.122119921632176</v>
      </c>
      <c r="X24" s="435">
        <v>58.025518067080036</v>
      </c>
      <c r="Y24" s="515">
        <v>55.526618198422192</v>
      </c>
    </row>
    <row r="25" spans="1:25" s="30" customFormat="1" ht="15.75" customHeight="1" x14ac:dyDescent="0.25">
      <c r="A25" s="384" t="s">
        <v>349</v>
      </c>
      <c r="B25" s="680">
        <v>8.3857221802479724</v>
      </c>
      <c r="C25" s="680">
        <v>8.4152712930076756</v>
      </c>
      <c r="D25" s="680">
        <v>8.4758112199693016</v>
      </c>
      <c r="E25" s="680">
        <v>8.5827370258134366</v>
      </c>
      <c r="F25" s="434">
        <v>17.877085159375213</v>
      </c>
      <c r="G25" s="435">
        <v>18.682497515528109</v>
      </c>
      <c r="H25" s="435">
        <v>19.535690637304825</v>
      </c>
      <c r="I25" s="436">
        <v>20.016311574641858</v>
      </c>
      <c r="J25" s="437">
        <v>26.023678627654423</v>
      </c>
      <c r="K25" s="437">
        <v>26.705072698334956</v>
      </c>
      <c r="L25" s="437">
        <v>26.869244868408057</v>
      </c>
      <c r="M25" s="437">
        <v>26.82778693859154</v>
      </c>
      <c r="N25" s="434">
        <v>33.699978360453528</v>
      </c>
      <c r="O25" s="435">
        <v>34.535257407579358</v>
      </c>
      <c r="P25" s="435">
        <v>35.038069254642934</v>
      </c>
      <c r="Q25" s="515">
        <v>35.236270043706845</v>
      </c>
      <c r="R25" s="434">
        <v>43.932650145183324</v>
      </c>
      <c r="S25" s="435">
        <v>44.458327418861948</v>
      </c>
      <c r="T25" s="435">
        <v>45.931509817429671</v>
      </c>
      <c r="U25" s="515">
        <v>46.048790941887901</v>
      </c>
      <c r="V25" s="434">
        <v>53.920016904099107</v>
      </c>
      <c r="W25" s="435">
        <v>52.013096276750865</v>
      </c>
      <c r="X25" s="435">
        <v>53.400984104887321</v>
      </c>
      <c r="Y25" s="515">
        <v>53.293911482752286</v>
      </c>
    </row>
    <row r="26" spans="1:25" s="30" customFormat="1" ht="15.75" customHeight="1" x14ac:dyDescent="0.25">
      <c r="A26" s="384" t="s">
        <v>350</v>
      </c>
      <c r="B26" s="680">
        <v>0.62033342667439928</v>
      </c>
      <c r="C26" s="680">
        <v>0.62201454707189086</v>
      </c>
      <c r="D26" s="680">
        <v>0.62705790826436569</v>
      </c>
      <c r="E26" s="680">
        <v>0.63714463064931526</v>
      </c>
      <c r="F26" s="434">
        <v>0.99752181114017746</v>
      </c>
      <c r="G26" s="435">
        <v>1.08018444056457</v>
      </c>
      <c r="H26" s="435">
        <v>1.2046538945344791</v>
      </c>
      <c r="I26" s="436">
        <v>1.2861916035531886</v>
      </c>
      <c r="J26" s="437">
        <v>1.1057131950928811</v>
      </c>
      <c r="K26" s="437">
        <v>1.1444256180014674</v>
      </c>
      <c r="L26" s="437">
        <v>1.135623840281647</v>
      </c>
      <c r="M26" s="437">
        <v>1.1395465478473867</v>
      </c>
      <c r="N26" s="434">
        <v>1.1315566580810468</v>
      </c>
      <c r="O26" s="435">
        <v>1.1749384881089722</v>
      </c>
      <c r="P26" s="435">
        <v>1.208364472414627</v>
      </c>
      <c r="Q26" s="515">
        <v>1.244330887199915</v>
      </c>
      <c r="R26" s="434">
        <v>1.2026148180338134</v>
      </c>
      <c r="S26" s="435">
        <v>1.2242319018315977</v>
      </c>
      <c r="T26" s="435">
        <v>1.3155063815447936</v>
      </c>
      <c r="U26" s="515">
        <v>1.3248374114814012</v>
      </c>
      <c r="V26" s="434">
        <v>1.230635314453951</v>
      </c>
      <c r="W26" s="435">
        <v>1.2196164040834523</v>
      </c>
      <c r="X26" s="435">
        <v>1.3227315636903036</v>
      </c>
      <c r="Y26" s="515">
        <v>1.3613245270604528</v>
      </c>
    </row>
    <row r="27" spans="1:25" s="30" customFormat="1" ht="15.75" customHeight="1" x14ac:dyDescent="0.25">
      <c r="A27" s="384" t="s">
        <v>351</v>
      </c>
      <c r="B27" s="680">
        <v>10.988539082528556</v>
      </c>
      <c r="C27" s="680">
        <v>11.033759407971058</v>
      </c>
      <c r="D27" s="680">
        <v>11.101589896134815</v>
      </c>
      <c r="E27" s="680">
        <v>11.35030168606859</v>
      </c>
      <c r="F27" s="434">
        <v>23.355257810660177</v>
      </c>
      <c r="G27" s="435">
        <v>24.453448663885617</v>
      </c>
      <c r="H27" s="435">
        <v>26.051975442638184</v>
      </c>
      <c r="I27" s="436">
        <v>29.171075138096153</v>
      </c>
      <c r="J27" s="437">
        <v>31.094568552958037</v>
      </c>
      <c r="K27" s="437">
        <v>30.928005371604975</v>
      </c>
      <c r="L27" s="437">
        <v>31.106251068466968</v>
      </c>
      <c r="M27" s="437">
        <v>31.363034428341546</v>
      </c>
      <c r="N27" s="434">
        <v>34.360941137305254</v>
      </c>
      <c r="O27" s="435">
        <v>34.386370968299843</v>
      </c>
      <c r="P27" s="435">
        <v>35.290635604203104</v>
      </c>
      <c r="Q27" s="515">
        <v>37.071770754635345</v>
      </c>
      <c r="R27" s="434">
        <v>38.775426692316351</v>
      </c>
      <c r="S27" s="435">
        <v>39.524147283751795</v>
      </c>
      <c r="T27" s="435">
        <v>41.038417389895542</v>
      </c>
      <c r="U27" s="515">
        <v>43.774524631388921</v>
      </c>
      <c r="V27" s="434">
        <v>40.506775273345632</v>
      </c>
      <c r="W27" s="435">
        <v>40.577963770317147</v>
      </c>
      <c r="X27" s="435">
        <v>42.213655122296075</v>
      </c>
      <c r="Y27" s="515">
        <v>44.893816016260253</v>
      </c>
    </row>
    <row r="28" spans="1:25" s="30" customFormat="1" ht="15.75" customHeight="1" x14ac:dyDescent="0.25">
      <c r="A28" s="384" t="s">
        <v>352</v>
      </c>
      <c r="B28" s="680">
        <v>5.2648627633110028</v>
      </c>
      <c r="C28" s="680">
        <v>5.4168197530839866</v>
      </c>
      <c r="D28" s="680">
        <v>5.7922429042878267</v>
      </c>
      <c r="E28" s="680">
        <v>5.4168197530839866</v>
      </c>
      <c r="F28" s="434">
        <v>6.228027774077872</v>
      </c>
      <c r="G28" s="435">
        <v>6.6031963987269249</v>
      </c>
      <c r="H28" s="435">
        <v>6.733308681233158</v>
      </c>
      <c r="I28" s="436">
        <v>6.7285186962717365</v>
      </c>
      <c r="J28" s="437">
        <v>9.4716761123096589</v>
      </c>
      <c r="K28" s="437">
        <v>8.8337025721762181</v>
      </c>
      <c r="L28" s="437">
        <v>8.6069758295258616</v>
      </c>
      <c r="M28" s="437">
        <v>8.40561322224662</v>
      </c>
      <c r="N28" s="434">
        <v>11.035629575685713</v>
      </c>
      <c r="O28" s="435">
        <v>11.080686716181789</v>
      </c>
      <c r="P28" s="435">
        <v>11.309346628073413</v>
      </c>
      <c r="Q28" s="515">
        <v>10.975785291573422</v>
      </c>
      <c r="R28" s="434">
        <v>14.414619121667164</v>
      </c>
      <c r="S28" s="435">
        <v>13.693696293640272</v>
      </c>
      <c r="T28" s="435">
        <v>14.024735889610222</v>
      </c>
      <c r="U28" s="515">
        <v>13.640343493636575</v>
      </c>
      <c r="V28" s="434">
        <v>14.726638800119042</v>
      </c>
      <c r="W28" s="435">
        <v>13.62759563095544</v>
      </c>
      <c r="X28" s="435">
        <v>12.454415093239389</v>
      </c>
      <c r="Y28" s="515">
        <v>11.870258180956524</v>
      </c>
    </row>
    <row r="29" spans="1:25" s="31" customFormat="1" ht="15.75" customHeight="1" x14ac:dyDescent="0.25">
      <c r="A29" s="384" t="s">
        <v>15</v>
      </c>
      <c r="B29" s="680">
        <v>28.734886235500699</v>
      </c>
      <c r="C29" s="680">
        <v>28.965028344938343</v>
      </c>
      <c r="D29" s="680">
        <v>29.055441316503138</v>
      </c>
      <c r="E29" s="680">
        <v>29.385859630767186</v>
      </c>
      <c r="F29" s="434">
        <v>37.440453979212073</v>
      </c>
      <c r="G29" s="435">
        <v>38.837316470957475</v>
      </c>
      <c r="H29" s="435">
        <v>44.579651602134646</v>
      </c>
      <c r="I29" s="436">
        <v>41.009896979966555</v>
      </c>
      <c r="J29" s="437">
        <v>65.321099297541195</v>
      </c>
      <c r="K29" s="437">
        <v>49.039861731338796</v>
      </c>
      <c r="L29" s="437">
        <v>48.032961673395732</v>
      </c>
      <c r="M29" s="437">
        <v>51.391724226449533</v>
      </c>
      <c r="N29" s="434">
        <v>74.730040073167316</v>
      </c>
      <c r="O29" s="435">
        <v>68.582700090993967</v>
      </c>
      <c r="P29" s="435">
        <v>71.219541649204501</v>
      </c>
      <c r="Q29" s="515">
        <v>70.715676671163706</v>
      </c>
      <c r="R29" s="434">
        <v>99.360944288885761</v>
      </c>
      <c r="S29" s="435">
        <v>86.677617752822073</v>
      </c>
      <c r="T29" s="435">
        <v>92.282046104002063</v>
      </c>
      <c r="U29" s="515">
        <v>89.520325465618143</v>
      </c>
      <c r="V29" s="434">
        <v>93.725226211292068</v>
      </c>
      <c r="W29" s="435">
        <v>81.131778871206933</v>
      </c>
      <c r="X29" s="435">
        <v>90.312038110620321</v>
      </c>
      <c r="Y29" s="515">
        <v>88.574140959893526</v>
      </c>
    </row>
    <row r="30" spans="1:25" s="28" customFormat="1" ht="15.75" customHeight="1" x14ac:dyDescent="0.25">
      <c r="A30" s="383" t="s">
        <v>353</v>
      </c>
      <c r="B30" s="417">
        <v>401.38352101599696</v>
      </c>
      <c r="C30" s="417">
        <v>388.55029797353791</v>
      </c>
      <c r="D30" s="417">
        <v>369.19091489354781</v>
      </c>
      <c r="E30" s="417">
        <v>411.84873462069697</v>
      </c>
      <c r="F30" s="508">
        <v>423.20297662781303</v>
      </c>
      <c r="G30" s="509">
        <v>396.92866670986302</v>
      </c>
      <c r="H30" s="509">
        <v>409.79804253054317</v>
      </c>
      <c r="I30" s="510">
        <v>587.900134357659</v>
      </c>
      <c r="J30" s="507">
        <v>464.05998698094004</v>
      </c>
      <c r="K30" s="507">
        <v>554.28366882443572</v>
      </c>
      <c r="L30" s="507">
        <v>457.86450550681894</v>
      </c>
      <c r="M30" s="507">
        <v>513.25612309496603</v>
      </c>
      <c r="N30" s="508">
        <v>532.1401435960687</v>
      </c>
      <c r="O30" s="509">
        <v>628.35769929251433</v>
      </c>
      <c r="P30" s="509">
        <v>520.965662303817</v>
      </c>
      <c r="Q30" s="516">
        <v>590.91318878081063</v>
      </c>
      <c r="R30" s="508">
        <v>627.28660955125463</v>
      </c>
      <c r="S30" s="509">
        <v>695.56583064336439</v>
      </c>
      <c r="T30" s="509">
        <v>579.91375346312134</v>
      </c>
      <c r="U30" s="516">
        <v>665.6985588550923</v>
      </c>
      <c r="V30" s="508">
        <v>697.36661516258198</v>
      </c>
      <c r="W30" s="509">
        <v>740.20421762605827</v>
      </c>
      <c r="X30" s="509">
        <v>579.29792286532779</v>
      </c>
      <c r="Y30" s="516">
        <v>663.347244038545</v>
      </c>
    </row>
    <row r="31" spans="1:25" s="28" customFormat="1" ht="15.75" customHeight="1" x14ac:dyDescent="0.25">
      <c r="A31" s="383" t="s">
        <v>354</v>
      </c>
      <c r="B31" s="417">
        <v>2191.3428310958275</v>
      </c>
      <c r="C31" s="417">
        <v>2234.19634294671</v>
      </c>
      <c r="D31" s="417">
        <v>2230.7576577532882</v>
      </c>
      <c r="E31" s="417">
        <v>2336.3531443826701</v>
      </c>
      <c r="F31" s="508">
        <v>2336.1458578554498</v>
      </c>
      <c r="G31" s="509">
        <v>2389.4949278946101</v>
      </c>
      <c r="H31" s="509">
        <v>2394.3920732392903</v>
      </c>
      <c r="I31" s="510">
        <v>2520.8717041919504</v>
      </c>
      <c r="J31" s="507">
        <v>2372.0839341321298</v>
      </c>
      <c r="K31" s="507">
        <v>2429.7427489753004</v>
      </c>
      <c r="L31" s="507">
        <v>2453.20581384869</v>
      </c>
      <c r="M31" s="507">
        <v>2598.6463193386098</v>
      </c>
      <c r="N31" s="508">
        <v>2520.2077255335503</v>
      </c>
      <c r="O31" s="509">
        <v>2565.5165582234099</v>
      </c>
      <c r="P31" s="509">
        <v>2618.6917038865604</v>
      </c>
      <c r="Q31" s="516">
        <v>2803.4832863373799</v>
      </c>
      <c r="R31" s="508">
        <v>2678.514711522791</v>
      </c>
      <c r="S31" s="509">
        <v>2697.7579225948803</v>
      </c>
      <c r="T31" s="509">
        <v>2796.8989966789786</v>
      </c>
      <c r="U31" s="516">
        <v>2952.6239760158014</v>
      </c>
      <c r="V31" s="508">
        <v>2851.7744134352643</v>
      </c>
      <c r="W31" s="509">
        <v>2834.6114525772368</v>
      </c>
      <c r="X31" s="509">
        <v>2920.09865645339</v>
      </c>
      <c r="Y31" s="516">
        <v>3091.1031372325092</v>
      </c>
    </row>
    <row r="32" spans="1:25" s="31" customFormat="1" ht="15.75" customHeight="1" x14ac:dyDescent="0.25">
      <c r="A32" s="383" t="s">
        <v>16</v>
      </c>
      <c r="B32" s="417">
        <v>4568.3708645616525</v>
      </c>
      <c r="C32" s="417">
        <v>4564.0863076674786</v>
      </c>
      <c r="D32" s="417">
        <v>4707.3966486997933</v>
      </c>
      <c r="E32" s="417">
        <v>5126.6981972362701</v>
      </c>
      <c r="F32" s="508">
        <v>4656.0344130027515</v>
      </c>
      <c r="G32" s="509">
        <v>4775.193571153598</v>
      </c>
      <c r="H32" s="509">
        <v>4755.954067520569</v>
      </c>
      <c r="I32" s="510">
        <v>5561.5003655541768</v>
      </c>
      <c r="J32" s="507">
        <v>4869.3320851177241</v>
      </c>
      <c r="K32" s="507">
        <v>5024.4686123646024</v>
      </c>
      <c r="L32" s="507">
        <v>4941.8704259287088</v>
      </c>
      <c r="M32" s="507">
        <v>5893.32768458602</v>
      </c>
      <c r="N32" s="508">
        <v>5203.9086296954611</v>
      </c>
      <c r="O32" s="509">
        <v>5562.9436635817547</v>
      </c>
      <c r="P32" s="509">
        <v>5462.0404011777855</v>
      </c>
      <c r="Q32" s="516">
        <v>6444.5198888279765</v>
      </c>
      <c r="R32" s="508">
        <v>5600.6992474600302</v>
      </c>
      <c r="S32" s="509">
        <v>5942.5908157929407</v>
      </c>
      <c r="T32" s="509">
        <v>5879.0407827591307</v>
      </c>
      <c r="U32" s="516">
        <v>6864.5579221720618</v>
      </c>
      <c r="V32" s="508">
        <v>5984.3866375304142</v>
      </c>
      <c r="W32" s="509">
        <v>6200.8660765742079</v>
      </c>
      <c r="X32" s="509">
        <v>6101.5619586899493</v>
      </c>
      <c r="Y32" s="516">
        <v>7087.9652775407121</v>
      </c>
    </row>
    <row r="33" spans="1:25" s="30" customFormat="1" ht="15.75" customHeight="1" x14ac:dyDescent="0.25">
      <c r="A33" s="384" t="s">
        <v>17</v>
      </c>
      <c r="B33" s="680">
        <v>144.8486040369288</v>
      </c>
      <c r="C33" s="680">
        <v>176.50723529134814</v>
      </c>
      <c r="D33" s="680">
        <v>177.67428938618605</v>
      </c>
      <c r="E33" s="680">
        <v>195.74168353819289</v>
      </c>
      <c r="F33" s="434">
        <v>153.36044463192363</v>
      </c>
      <c r="G33" s="435">
        <v>182.37692122479712</v>
      </c>
      <c r="H33" s="435">
        <v>192.57826968660282</v>
      </c>
      <c r="I33" s="436">
        <v>207.92761361638551</v>
      </c>
      <c r="J33" s="437">
        <v>149.02486285991844</v>
      </c>
      <c r="K33" s="437">
        <v>177.25117693252687</v>
      </c>
      <c r="L33" s="437">
        <v>185.06340859330587</v>
      </c>
      <c r="M33" s="437">
        <v>199.73679569254881</v>
      </c>
      <c r="N33" s="434">
        <v>155.64162535980248</v>
      </c>
      <c r="O33" s="435">
        <v>183.6085041123427</v>
      </c>
      <c r="P33" s="435">
        <v>191.70397885274036</v>
      </c>
      <c r="Q33" s="515">
        <v>207.12441293170136</v>
      </c>
      <c r="R33" s="434">
        <v>160.20970358470228</v>
      </c>
      <c r="S33" s="435">
        <v>190.84264547802746</v>
      </c>
      <c r="T33" s="435">
        <v>199.75987751662856</v>
      </c>
      <c r="U33" s="515">
        <v>219.87867343155142</v>
      </c>
      <c r="V33" s="434">
        <v>166.40204250656762</v>
      </c>
      <c r="W33" s="435">
        <v>200.07631814880179</v>
      </c>
      <c r="X33" s="435">
        <v>209.45424149443312</v>
      </c>
      <c r="Y33" s="515">
        <v>229.52313933589227</v>
      </c>
    </row>
    <row r="34" spans="1:25" s="30" customFormat="1" ht="15.75" customHeight="1" x14ac:dyDescent="0.25">
      <c r="A34" s="384" t="s">
        <v>18</v>
      </c>
      <c r="B34" s="680">
        <v>129.02793663193708</v>
      </c>
      <c r="C34" s="680">
        <v>158.93111887929498</v>
      </c>
      <c r="D34" s="680">
        <v>157.50195796885038</v>
      </c>
      <c r="E34" s="680">
        <v>173.67584713086342</v>
      </c>
      <c r="F34" s="434">
        <v>132.88877005126301</v>
      </c>
      <c r="G34" s="435">
        <v>160.44574530445999</v>
      </c>
      <c r="H34" s="435">
        <v>165.43835730145548</v>
      </c>
      <c r="I34" s="436">
        <v>178.230855449307</v>
      </c>
      <c r="J34" s="437">
        <v>126.45219918841526</v>
      </c>
      <c r="K34" s="437">
        <v>152.28275603823622</v>
      </c>
      <c r="L34" s="437">
        <v>155.17467425771926</v>
      </c>
      <c r="M34" s="437">
        <v>167.94521175994126</v>
      </c>
      <c r="N34" s="434">
        <v>131.81659766366198</v>
      </c>
      <c r="O34" s="435">
        <v>155.20231612432801</v>
      </c>
      <c r="P34" s="435">
        <v>158.24996647557401</v>
      </c>
      <c r="Q34" s="515">
        <v>170.85674988789501</v>
      </c>
      <c r="R34" s="434">
        <v>135.01802708641435</v>
      </c>
      <c r="S34" s="435">
        <v>160.46971159417373</v>
      </c>
      <c r="T34" s="435">
        <v>164.18308391675268</v>
      </c>
      <c r="U34" s="515">
        <v>179.63394430968296</v>
      </c>
      <c r="V34" s="434">
        <v>139.37723248573025</v>
      </c>
      <c r="W34" s="435">
        <v>168.39748476496135</v>
      </c>
      <c r="X34" s="435">
        <v>172.36507060495219</v>
      </c>
      <c r="Y34" s="515">
        <v>187.6708113208727</v>
      </c>
    </row>
    <row r="35" spans="1:25" s="31" customFormat="1" ht="15.75" customHeight="1" x14ac:dyDescent="0.25">
      <c r="A35" s="384" t="s">
        <v>19</v>
      </c>
      <c r="B35" s="680">
        <v>1.5146439352727383E-2</v>
      </c>
      <c r="C35" s="680">
        <v>3.0195690104374485E-2</v>
      </c>
      <c r="D35" s="680">
        <v>2.3630384361791518E-2</v>
      </c>
      <c r="E35" s="680">
        <v>3.8793624931106774E-2</v>
      </c>
      <c r="F35" s="434">
        <v>1.6063588203124073E-2</v>
      </c>
      <c r="G35" s="435">
        <v>3.3417807345024829E-2</v>
      </c>
      <c r="H35" s="435">
        <v>2.698230127311296E-2</v>
      </c>
      <c r="I35" s="436">
        <v>4.5351967222227951E-2</v>
      </c>
      <c r="J35" s="437">
        <v>1.8181949387606783E-2</v>
      </c>
      <c r="K35" s="437">
        <v>4.615334439342731E-2</v>
      </c>
      <c r="L35" s="437">
        <v>3.0476607829992321E-2</v>
      </c>
      <c r="M35" s="437">
        <v>5.2046587627430682E-2</v>
      </c>
      <c r="N35" s="434">
        <v>1.8541875509318195E-2</v>
      </c>
      <c r="O35" s="435">
        <v>5.2080884152966841E-2</v>
      </c>
      <c r="P35" s="435">
        <v>3.2301733632151636E-2</v>
      </c>
      <c r="Q35" s="515">
        <v>5.6733360078104922E-2</v>
      </c>
      <c r="R35" s="434">
        <v>1.957845222309176E-2</v>
      </c>
      <c r="S35" s="435">
        <v>5.6263599936932925E-2</v>
      </c>
      <c r="T35" s="435">
        <v>3.4734674695925262E-2</v>
      </c>
      <c r="U35" s="515">
        <v>6.121987593270533E-2</v>
      </c>
      <c r="V35" s="434">
        <v>2.0583615157059809E-2</v>
      </c>
      <c r="W35" s="435">
        <v>5.7354919955199812E-2</v>
      </c>
      <c r="X35" s="435">
        <v>3.5690873879062071E-2</v>
      </c>
      <c r="Y35" s="515">
        <v>6.2761879288996597E-2</v>
      </c>
    </row>
    <row r="36" spans="1:25" s="31" customFormat="1" ht="15.75" customHeight="1" x14ac:dyDescent="0.25">
      <c r="A36" s="384" t="s">
        <v>20</v>
      </c>
      <c r="B36" s="680">
        <v>0.83374207605099393</v>
      </c>
      <c r="C36" s="680">
        <v>1.1183185583984425</v>
      </c>
      <c r="D36" s="680">
        <v>1.29090989409209</v>
      </c>
      <c r="E36" s="680">
        <v>0.98278312255053268</v>
      </c>
      <c r="F36" s="434">
        <v>0.64664631800991201</v>
      </c>
      <c r="G36" s="435">
        <v>0.95623340474214891</v>
      </c>
      <c r="H36" s="435">
        <v>1.2306919371552463</v>
      </c>
      <c r="I36" s="436">
        <v>0.98049258072549783</v>
      </c>
      <c r="J36" s="437">
        <v>0.60502224221968981</v>
      </c>
      <c r="K36" s="437">
        <v>1.1349656318025332</v>
      </c>
      <c r="L36" s="437">
        <v>1.1827838985561465</v>
      </c>
      <c r="M36" s="437">
        <v>0.82774008641787578</v>
      </c>
      <c r="N36" s="434">
        <v>0.6095036048878355</v>
      </c>
      <c r="O36" s="435">
        <v>1.1637758433532153</v>
      </c>
      <c r="P36" s="435">
        <v>1.2773824154005144</v>
      </c>
      <c r="Q36" s="515">
        <v>0.86853591675849484</v>
      </c>
      <c r="R36" s="434">
        <v>0.66818203044036728</v>
      </c>
      <c r="S36" s="435">
        <v>1.240526986925335</v>
      </c>
      <c r="T36" s="435">
        <v>1.3798648946309193</v>
      </c>
      <c r="U36" s="515">
        <v>0.97319185665032959</v>
      </c>
      <c r="V36" s="434">
        <v>0.7334847013256679</v>
      </c>
      <c r="W36" s="435">
        <v>1.3407359085916219</v>
      </c>
      <c r="X36" s="435">
        <v>1.4944050921886731</v>
      </c>
      <c r="Y36" s="515">
        <v>1.0531113552273748</v>
      </c>
    </row>
    <row r="37" spans="1:25" s="30" customFormat="1" ht="15.75" customHeight="1" x14ac:dyDescent="0.25">
      <c r="A37" s="384" t="s">
        <v>21</v>
      </c>
      <c r="B37" s="680">
        <v>7.2239121867778175</v>
      </c>
      <c r="C37" s="680">
        <v>7.7729290305565772</v>
      </c>
      <c r="D37" s="680">
        <v>8.7088963635569403</v>
      </c>
      <c r="E37" s="680">
        <v>8.9681620647964859</v>
      </c>
      <c r="F37" s="434">
        <v>11.912641242481213</v>
      </c>
      <c r="G37" s="435">
        <v>10.80737217844</v>
      </c>
      <c r="H37" s="435">
        <v>14.182995513775046</v>
      </c>
      <c r="I37" s="436">
        <v>14.986941859152919</v>
      </c>
      <c r="J37" s="437">
        <v>12.5817611616043</v>
      </c>
      <c r="K37" s="437">
        <v>11.125945076515899</v>
      </c>
      <c r="L37" s="437">
        <v>14.645461959750101</v>
      </c>
      <c r="M37" s="437">
        <v>15.7465334802828</v>
      </c>
      <c r="N37" s="434">
        <v>13.0163193034739</v>
      </c>
      <c r="O37" s="435">
        <v>12.1778039493985</v>
      </c>
      <c r="P37" s="435">
        <v>15.883544641362299</v>
      </c>
      <c r="Q37" s="515">
        <v>18.0620533720212</v>
      </c>
      <c r="R37" s="434">
        <v>13.568704475587834</v>
      </c>
      <c r="S37" s="435">
        <v>12.582011906588143</v>
      </c>
      <c r="T37" s="435">
        <v>16.143312781760311</v>
      </c>
      <c r="U37" s="515">
        <v>18.573206191208708</v>
      </c>
      <c r="V37" s="434">
        <v>14.416402041070375</v>
      </c>
      <c r="W37" s="435">
        <v>12.984202869484692</v>
      </c>
      <c r="X37" s="435">
        <v>16.650935837598901</v>
      </c>
      <c r="Y37" s="515">
        <v>19.068672318070334</v>
      </c>
    </row>
    <row r="38" spans="1:25" s="30" customFormat="1" ht="15.75" customHeight="1" x14ac:dyDescent="0.25">
      <c r="A38" s="384" t="s">
        <v>355</v>
      </c>
      <c r="B38" s="680">
        <v>3.9797852895613657</v>
      </c>
      <c r="C38" s="680">
        <v>5.080030454732305</v>
      </c>
      <c r="D38" s="680">
        <v>6.2856418423099525</v>
      </c>
      <c r="E38" s="680">
        <v>7.3007993577970174</v>
      </c>
      <c r="F38" s="434">
        <v>4.0868826299967198</v>
      </c>
      <c r="G38" s="435">
        <v>6.1004094724131397</v>
      </c>
      <c r="H38" s="435">
        <v>7.8264650900876909</v>
      </c>
      <c r="I38" s="436">
        <v>8.94699586379663</v>
      </c>
      <c r="J38" s="437">
        <v>5.2136072016696566</v>
      </c>
      <c r="K38" s="437">
        <v>8.2714034567115817</v>
      </c>
      <c r="L38" s="437">
        <v>9.8607387480490285</v>
      </c>
      <c r="M38" s="437">
        <v>10.046552468475308</v>
      </c>
      <c r="N38" s="434">
        <v>5.725161273098041</v>
      </c>
      <c r="O38" s="435">
        <v>9.928965831944458</v>
      </c>
      <c r="P38" s="435">
        <v>11.698676182756973</v>
      </c>
      <c r="Q38" s="515">
        <v>11.783402308487149</v>
      </c>
      <c r="R38" s="434">
        <v>6.0611879104304967</v>
      </c>
      <c r="S38" s="435">
        <v>10.968050315451743</v>
      </c>
      <c r="T38" s="435">
        <v>13.126907165240928</v>
      </c>
      <c r="U38" s="515">
        <v>14.536755407132077</v>
      </c>
      <c r="V38" s="434">
        <v>6.5202258175235857</v>
      </c>
      <c r="W38" s="435">
        <v>11.514782008677779</v>
      </c>
      <c r="X38" s="435">
        <v>13.792078516936465</v>
      </c>
      <c r="Y38" s="515">
        <v>15.284433524089449</v>
      </c>
    </row>
    <row r="39" spans="1:25" s="31" customFormat="1" ht="15.75" customHeight="1" x14ac:dyDescent="0.25">
      <c r="A39" s="384" t="s">
        <v>356</v>
      </c>
      <c r="B39" s="680">
        <v>3.7680814132488449</v>
      </c>
      <c r="C39" s="680">
        <v>3.5746426782614464</v>
      </c>
      <c r="D39" s="680">
        <v>3.8632529330149197</v>
      </c>
      <c r="E39" s="680">
        <v>4.7752982372543293</v>
      </c>
      <c r="F39" s="434">
        <v>3.8094408019696515</v>
      </c>
      <c r="G39" s="435">
        <v>4.0337430573968378</v>
      </c>
      <c r="H39" s="435">
        <v>3.8727775428562525</v>
      </c>
      <c r="I39" s="436">
        <v>4.7369758961812378</v>
      </c>
      <c r="J39" s="437">
        <v>4.154091116621955</v>
      </c>
      <c r="K39" s="437">
        <v>4.3899533848671934</v>
      </c>
      <c r="L39" s="437">
        <v>4.1692731214013463</v>
      </c>
      <c r="M39" s="437">
        <v>5.1187113098041133</v>
      </c>
      <c r="N39" s="434">
        <v>4.4555016391713762</v>
      </c>
      <c r="O39" s="435">
        <v>5.0835614791655637</v>
      </c>
      <c r="P39" s="435">
        <v>4.5621074040143847</v>
      </c>
      <c r="Q39" s="515">
        <v>5.4969380864613733</v>
      </c>
      <c r="R39" s="434">
        <v>4.8740236296061292</v>
      </c>
      <c r="S39" s="435">
        <v>5.5260810749515858</v>
      </c>
      <c r="T39" s="435">
        <v>4.8919740835478169</v>
      </c>
      <c r="U39" s="515">
        <v>6.1003557909446666</v>
      </c>
      <c r="V39" s="434">
        <v>5.3341138457607045</v>
      </c>
      <c r="W39" s="435">
        <v>5.7817576771311279</v>
      </c>
      <c r="X39" s="435">
        <v>5.1160605688778285</v>
      </c>
      <c r="Y39" s="515">
        <v>6.3833489383434285</v>
      </c>
    </row>
    <row r="40" spans="1:25" s="30" customFormat="1" ht="15.75" customHeight="1" x14ac:dyDescent="0.25">
      <c r="A40" s="384" t="s">
        <v>357</v>
      </c>
      <c r="B40" s="680">
        <v>1448.8142555673992</v>
      </c>
      <c r="C40" s="680">
        <v>1432.9404097616839</v>
      </c>
      <c r="D40" s="680">
        <v>1489.9458753991607</v>
      </c>
      <c r="E40" s="680">
        <v>1583.3591320688784</v>
      </c>
      <c r="F40" s="434">
        <v>1420.1868149870118</v>
      </c>
      <c r="G40" s="435">
        <v>1522.2895040485805</v>
      </c>
      <c r="H40" s="435">
        <v>1417.2503827293381</v>
      </c>
      <c r="I40" s="436">
        <v>1723.3199596418835</v>
      </c>
      <c r="J40" s="437">
        <v>1483.6222546237243</v>
      </c>
      <c r="K40" s="437">
        <v>1609.8973620771339</v>
      </c>
      <c r="L40" s="437">
        <v>1442.7323450417223</v>
      </c>
      <c r="M40" s="437">
        <v>1732.2614563681204</v>
      </c>
      <c r="N40" s="434">
        <v>1574.5370003429198</v>
      </c>
      <c r="O40" s="435">
        <v>1758.5223006052322</v>
      </c>
      <c r="P40" s="435">
        <v>1545.8402334467253</v>
      </c>
      <c r="Q40" s="515">
        <v>1904.1708225771108</v>
      </c>
      <c r="R40" s="434">
        <v>1681.2085499614907</v>
      </c>
      <c r="S40" s="435">
        <v>1898.2888823964827</v>
      </c>
      <c r="T40" s="435">
        <v>1674.1740827251856</v>
      </c>
      <c r="U40" s="515">
        <v>2003.3905240510041</v>
      </c>
      <c r="V40" s="434">
        <v>1840.8020394841562</v>
      </c>
      <c r="W40" s="435">
        <v>2017.1536777491974</v>
      </c>
      <c r="X40" s="435">
        <v>1762.3500576781573</v>
      </c>
      <c r="Y40" s="515">
        <v>2087.8080593312438</v>
      </c>
    </row>
    <row r="41" spans="1:25" s="30" customFormat="1" ht="15.75" customHeight="1" x14ac:dyDescent="0.25">
      <c r="A41" s="384" t="s">
        <v>358</v>
      </c>
      <c r="B41" s="680">
        <v>1172.4908278684693</v>
      </c>
      <c r="C41" s="680">
        <v>1204.1089681366886</v>
      </c>
      <c r="D41" s="680">
        <v>1243.4931423474936</v>
      </c>
      <c r="E41" s="680">
        <v>1311.8982016473478</v>
      </c>
      <c r="F41" s="434">
        <v>1140.8923924139876</v>
      </c>
      <c r="G41" s="435">
        <v>1262.6529504610401</v>
      </c>
      <c r="H41" s="435">
        <v>1163.2340974336503</v>
      </c>
      <c r="I41" s="436">
        <v>1425.6406650106699</v>
      </c>
      <c r="J41" s="437">
        <v>1195.01991</v>
      </c>
      <c r="K41" s="437">
        <v>1330.8343253278199</v>
      </c>
      <c r="L41" s="437">
        <v>1201.5355400000001</v>
      </c>
      <c r="M41" s="437">
        <v>1449.1696150182863</v>
      </c>
      <c r="N41" s="434">
        <v>1221.3773965853009</v>
      </c>
      <c r="O41" s="435">
        <v>1401.39897444656</v>
      </c>
      <c r="P41" s="435">
        <v>1245.99085938333</v>
      </c>
      <c r="Q41" s="515">
        <v>1551.8871273133161</v>
      </c>
      <c r="R41" s="434">
        <v>1276.1309727165747</v>
      </c>
      <c r="S41" s="435">
        <v>1487.6205150628487</v>
      </c>
      <c r="T41" s="435">
        <v>1323.814268828605</v>
      </c>
      <c r="U41" s="515">
        <v>1590.3096960303042</v>
      </c>
      <c r="V41" s="434">
        <v>1344.4892540222654</v>
      </c>
      <c r="W41" s="435">
        <v>1556.9274384531971</v>
      </c>
      <c r="X41" s="435">
        <v>1385.8500160495091</v>
      </c>
      <c r="Y41" s="515">
        <v>1645.8223025010354</v>
      </c>
    </row>
    <row r="42" spans="1:25" s="31" customFormat="1" ht="15.75" customHeight="1" x14ac:dyDescent="0.25">
      <c r="A42" s="384" t="s">
        <v>359</v>
      </c>
      <c r="B42" s="680">
        <v>2.1594887250174057</v>
      </c>
      <c r="C42" s="680">
        <v>1.7095190567843157</v>
      </c>
      <c r="D42" s="680">
        <v>2.2585294330540568</v>
      </c>
      <c r="E42" s="680">
        <v>2.6483511818021843</v>
      </c>
      <c r="F42" s="434">
        <v>2.5727782659245397</v>
      </c>
      <c r="G42" s="435">
        <v>2.08276595561974</v>
      </c>
      <c r="H42" s="435">
        <v>3.5263632079387697</v>
      </c>
      <c r="I42" s="436">
        <v>3.9347886452535499</v>
      </c>
      <c r="J42" s="437">
        <v>3.3338982528151959</v>
      </c>
      <c r="K42" s="437">
        <v>3.3546816336249243</v>
      </c>
      <c r="L42" s="437">
        <v>2.8958645758851813</v>
      </c>
      <c r="M42" s="437">
        <v>3.0473003663267213</v>
      </c>
      <c r="N42" s="434">
        <v>3.5964505868812089</v>
      </c>
      <c r="O42" s="435">
        <v>3.8465564977157598</v>
      </c>
      <c r="P42" s="435">
        <v>3.302001206203232</v>
      </c>
      <c r="Q42" s="515">
        <v>3.4855818822082121</v>
      </c>
      <c r="R42" s="434">
        <v>3.9945875104682393</v>
      </c>
      <c r="S42" s="435">
        <v>4.3105009415708349</v>
      </c>
      <c r="T42" s="435">
        <v>3.6487528491277339</v>
      </c>
      <c r="U42" s="515">
        <v>4.0975765720449795</v>
      </c>
      <c r="V42" s="434">
        <v>4.5121404115201518</v>
      </c>
      <c r="W42" s="435">
        <v>4.7309963886846083</v>
      </c>
      <c r="X42" s="435">
        <v>4.0115166256321686</v>
      </c>
      <c r="Y42" s="515">
        <v>4.448487393559966</v>
      </c>
    </row>
    <row r="43" spans="1:25" s="30" customFormat="1" ht="15.75" customHeight="1" x14ac:dyDescent="0.25">
      <c r="A43" s="384" t="s">
        <v>360</v>
      </c>
      <c r="B43" s="680">
        <v>124.0689021970919</v>
      </c>
      <c r="C43" s="680">
        <v>108.98261220436946</v>
      </c>
      <c r="D43" s="680">
        <v>125.34092335180128</v>
      </c>
      <c r="E43" s="680">
        <v>120.80201144720311</v>
      </c>
      <c r="F43" s="434">
        <v>117.09055618960575</v>
      </c>
      <c r="G43" s="435">
        <v>122.73222960175077</v>
      </c>
      <c r="H43" s="435">
        <v>121.8895585882329</v>
      </c>
      <c r="I43" s="436">
        <v>119.84712183194718</v>
      </c>
      <c r="J43" s="437">
        <v>125.31155213786417</v>
      </c>
      <c r="K43" s="437">
        <v>132.26571172746219</v>
      </c>
      <c r="L43" s="437">
        <v>113.9207091356334</v>
      </c>
      <c r="M43" s="437">
        <v>120.39562850516759</v>
      </c>
      <c r="N43" s="434">
        <v>154.51525446468807</v>
      </c>
      <c r="O43" s="435">
        <v>165.07854621987275</v>
      </c>
      <c r="P43" s="435">
        <v>141.64917122489538</v>
      </c>
      <c r="Q43" s="515">
        <v>149.62741079285769</v>
      </c>
      <c r="R43" s="434">
        <v>184.0847419420644</v>
      </c>
      <c r="S43" s="435">
        <v>198.63884281333185</v>
      </c>
      <c r="T43" s="435">
        <v>171.47211844401949</v>
      </c>
      <c r="U43" s="515">
        <v>181.57243743356696</v>
      </c>
      <c r="V43" s="434">
        <v>219.22726724916015</v>
      </c>
      <c r="W43" s="435">
        <v>195.48469512378162</v>
      </c>
      <c r="X43" s="435">
        <v>170.99838292146976</v>
      </c>
      <c r="Y43" s="515">
        <v>179.93028156416233</v>
      </c>
    </row>
    <row r="44" spans="1:25" s="30" customFormat="1" ht="15.75" customHeight="1" x14ac:dyDescent="0.25">
      <c r="A44" s="384" t="s">
        <v>361</v>
      </c>
      <c r="B44" s="680">
        <v>150.09503677682079</v>
      </c>
      <c r="C44" s="680">
        <v>118.13931036384147</v>
      </c>
      <c r="D44" s="680">
        <v>118.85328026681195</v>
      </c>
      <c r="E44" s="680">
        <v>148.01056779252531</v>
      </c>
      <c r="F44" s="434">
        <v>159.63108811749376</v>
      </c>
      <c r="G44" s="435">
        <v>134.82155803016983</v>
      </c>
      <c r="H44" s="435">
        <v>128.60036349951611</v>
      </c>
      <c r="I44" s="436">
        <v>173.89738415401294</v>
      </c>
      <c r="J44" s="437">
        <v>159.95689423304495</v>
      </c>
      <c r="K44" s="437">
        <v>143.44264338822668</v>
      </c>
      <c r="L44" s="437">
        <v>124.38023133020366</v>
      </c>
      <c r="M44" s="437">
        <v>159.64891247833975</v>
      </c>
      <c r="N44" s="434">
        <v>195.04789870604958</v>
      </c>
      <c r="O44" s="435">
        <v>188.19822344108374</v>
      </c>
      <c r="P44" s="435">
        <v>154.89820163229675</v>
      </c>
      <c r="Q44" s="515">
        <v>199.17070258872866</v>
      </c>
      <c r="R44" s="434">
        <v>216.99824779238341</v>
      </c>
      <c r="S44" s="435">
        <v>207.7190235787314</v>
      </c>
      <c r="T44" s="435">
        <v>175.23894260343323</v>
      </c>
      <c r="U44" s="515">
        <v>227.41081401508822</v>
      </c>
      <c r="V44" s="434">
        <v>272.57337780121048</v>
      </c>
      <c r="W44" s="435">
        <v>260.01054778353404</v>
      </c>
      <c r="X44" s="435">
        <v>201.49014208154634</v>
      </c>
      <c r="Y44" s="515">
        <v>257.60698787248629</v>
      </c>
    </row>
    <row r="45" spans="1:25" s="30" customFormat="1" ht="15.75" customHeight="1" x14ac:dyDescent="0.25">
      <c r="A45" s="384" t="s">
        <v>22</v>
      </c>
      <c r="B45" s="680">
        <v>55.286097730083021</v>
      </c>
      <c r="C45" s="680">
        <v>51.342433288415023</v>
      </c>
      <c r="D45" s="680">
        <v>56.275521701535681</v>
      </c>
      <c r="E45" s="680">
        <v>59.360463955640412</v>
      </c>
      <c r="F45" s="434">
        <v>73.607442029518793</v>
      </c>
      <c r="G45" s="435">
        <v>70.930167464778023</v>
      </c>
      <c r="H45" s="435">
        <v>72.102900919560255</v>
      </c>
      <c r="I45" s="436">
        <v>77.905473097105855</v>
      </c>
      <c r="J45" s="437">
        <v>88.340285006732699</v>
      </c>
      <c r="K45" s="437">
        <v>88.916347270435367</v>
      </c>
      <c r="L45" s="437">
        <v>74.482892475687478</v>
      </c>
      <c r="M45" s="437">
        <v>81.202608695283999</v>
      </c>
      <c r="N45" s="434">
        <v>92.051005281624541</v>
      </c>
      <c r="O45" s="435">
        <v>104.32439481919737</v>
      </c>
      <c r="P45" s="435">
        <v>95.187602267764831</v>
      </c>
      <c r="Q45" s="515">
        <v>104.0148864204719</v>
      </c>
      <c r="R45" s="434">
        <v>97.974016991800326</v>
      </c>
      <c r="S45" s="435">
        <v>91.177781559127169</v>
      </c>
      <c r="T45" s="435">
        <v>82.902733014593252</v>
      </c>
      <c r="U45" s="515">
        <v>110.38677528530047</v>
      </c>
      <c r="V45" s="434">
        <v>78.894385384974953</v>
      </c>
      <c r="W45" s="435">
        <v>86.681885650242691</v>
      </c>
      <c r="X45" s="435">
        <v>87.336780295063392</v>
      </c>
      <c r="Y45" s="515">
        <v>114.40168525058517</v>
      </c>
    </row>
    <row r="46" spans="1:25" s="31" customFormat="1" ht="15.75" customHeight="1" x14ac:dyDescent="0.25">
      <c r="A46" s="384" t="s">
        <v>362</v>
      </c>
      <c r="B46" s="680">
        <v>44.515528112932863</v>
      </c>
      <c r="C46" s="680">
        <v>40.134743498559786</v>
      </c>
      <c r="D46" s="680">
        <v>44.529066185117053</v>
      </c>
      <c r="E46" s="680">
        <v>50.29285252942244</v>
      </c>
      <c r="F46" s="434">
        <v>62.750888809478766</v>
      </c>
      <c r="G46" s="435">
        <v>58.568022507032083</v>
      </c>
      <c r="H46" s="435">
        <v>60.238401855910574</v>
      </c>
      <c r="I46" s="436">
        <v>68.82982211081243</v>
      </c>
      <c r="J46" s="437">
        <v>77.743856394736795</v>
      </c>
      <c r="K46" s="437">
        <v>75.545649581001697</v>
      </c>
      <c r="L46" s="437">
        <v>62.086270746615021</v>
      </c>
      <c r="M46" s="437">
        <v>71.595163212197747</v>
      </c>
      <c r="N46" s="434">
        <v>77.329437579731987</v>
      </c>
      <c r="O46" s="435">
        <v>84.357349266603237</v>
      </c>
      <c r="P46" s="435">
        <v>77.074035772173104</v>
      </c>
      <c r="Q46" s="515">
        <v>90.003539496602016</v>
      </c>
      <c r="R46" s="434">
        <v>80.224765867356837</v>
      </c>
      <c r="S46" s="435">
        <v>67.005049595634375</v>
      </c>
      <c r="T46" s="435">
        <v>60.445844310741755</v>
      </c>
      <c r="U46" s="515">
        <v>92.530719768495189</v>
      </c>
      <c r="V46" s="434">
        <v>57.823270881095937</v>
      </c>
      <c r="W46" s="435">
        <v>59.228112737179096</v>
      </c>
      <c r="X46" s="435">
        <v>61.738864447798029</v>
      </c>
      <c r="Y46" s="515">
        <v>93.641326393223906</v>
      </c>
    </row>
    <row r="47" spans="1:25" s="30" customFormat="1" ht="15.75" customHeight="1" x14ac:dyDescent="0.25">
      <c r="A47" s="384" t="s">
        <v>363</v>
      </c>
      <c r="B47" s="680">
        <v>10.77056961715016</v>
      </c>
      <c r="C47" s="680">
        <v>11.207689789855237</v>
      </c>
      <c r="D47" s="680">
        <v>11.746455516418626</v>
      </c>
      <c r="E47" s="680">
        <v>9.0676114262179741</v>
      </c>
      <c r="F47" s="434">
        <v>10.856553220040027</v>
      </c>
      <c r="G47" s="435">
        <v>12.36214495774594</v>
      </c>
      <c r="H47" s="435">
        <v>11.864499063649676</v>
      </c>
      <c r="I47" s="436">
        <v>9.0756509862934287</v>
      </c>
      <c r="J47" s="437">
        <v>10.596428611995909</v>
      </c>
      <c r="K47" s="437">
        <v>13.370697689433666</v>
      </c>
      <c r="L47" s="437">
        <v>12.396621729072452</v>
      </c>
      <c r="M47" s="437">
        <v>9.607445483086245</v>
      </c>
      <c r="N47" s="434">
        <v>14.721567701892557</v>
      </c>
      <c r="O47" s="435">
        <v>19.967045552594126</v>
      </c>
      <c r="P47" s="435">
        <v>18.11356649559173</v>
      </c>
      <c r="Q47" s="515">
        <v>14.011346923869882</v>
      </c>
      <c r="R47" s="434">
        <v>17.749251124443493</v>
      </c>
      <c r="S47" s="435">
        <v>24.17273196349279</v>
      </c>
      <c r="T47" s="435">
        <v>22.45688870385149</v>
      </c>
      <c r="U47" s="515">
        <v>17.856055516805291</v>
      </c>
      <c r="V47" s="434">
        <v>21.071114503879013</v>
      </c>
      <c r="W47" s="435">
        <v>27.453772913063602</v>
      </c>
      <c r="X47" s="435">
        <v>25.597915847265355</v>
      </c>
      <c r="Y47" s="515">
        <v>20.760358857361272</v>
      </c>
    </row>
    <row r="48" spans="1:25" s="30" customFormat="1" ht="15.75" customHeight="1" x14ac:dyDescent="0.25">
      <c r="A48" s="384" t="s">
        <v>364</v>
      </c>
      <c r="B48" s="680">
        <v>63.135755393419785</v>
      </c>
      <c r="C48" s="680">
        <v>52.906461085885759</v>
      </c>
      <c r="D48" s="680">
        <v>65.717166013475662</v>
      </c>
      <c r="E48" s="680">
        <v>64.001193424518036</v>
      </c>
      <c r="F48" s="434">
        <v>64.4604287653559</v>
      </c>
      <c r="G48" s="435">
        <v>53.171071579019902</v>
      </c>
      <c r="H48" s="435">
        <v>70.60302752984812</v>
      </c>
      <c r="I48" s="436">
        <v>80.182553548630395</v>
      </c>
      <c r="J48" s="437">
        <v>76.807827686777102</v>
      </c>
      <c r="K48" s="437">
        <v>58.600191776841797</v>
      </c>
      <c r="L48" s="437">
        <v>82.6255074870991</v>
      </c>
      <c r="M48" s="437">
        <v>92.916852941524567</v>
      </c>
      <c r="N48" s="434">
        <v>126.761514692243</v>
      </c>
      <c r="O48" s="435">
        <v>101.612249490376</v>
      </c>
      <c r="P48" s="435">
        <v>143.85804856646743</v>
      </c>
      <c r="Q48" s="515">
        <v>168.395591234563</v>
      </c>
      <c r="R48" s="434">
        <v>156.26098296800984</v>
      </c>
      <c r="S48" s="435">
        <v>125.85614447113275</v>
      </c>
      <c r="T48" s="435">
        <v>169.95277842560259</v>
      </c>
      <c r="U48" s="515">
        <v>187.64482488576226</v>
      </c>
      <c r="V48" s="434">
        <v>197.92415898770258</v>
      </c>
      <c r="W48" s="435">
        <v>114.56709369575351</v>
      </c>
      <c r="X48" s="435">
        <v>160.74542222852199</v>
      </c>
      <c r="Y48" s="515">
        <v>180.97864687318045</v>
      </c>
    </row>
    <row r="49" spans="1:25" s="30" customFormat="1" ht="15.75" customHeight="1" x14ac:dyDescent="0.25">
      <c r="A49" s="384" t="s">
        <v>23</v>
      </c>
      <c r="B49" s="680">
        <v>489.14692141700755</v>
      </c>
      <c r="C49" s="680">
        <v>480.99885236466605</v>
      </c>
      <c r="D49" s="680">
        <v>453.03802832517249</v>
      </c>
      <c r="E49" s="680">
        <v>485.62132198603967</v>
      </c>
      <c r="F49" s="434">
        <v>342.26750382642166</v>
      </c>
      <c r="G49" s="435">
        <v>368.76478784232665</v>
      </c>
      <c r="H49" s="435">
        <v>330.11328941693176</v>
      </c>
      <c r="I49" s="436">
        <v>353.55101987616206</v>
      </c>
      <c r="J49" s="437">
        <v>438.2935111364468</v>
      </c>
      <c r="K49" s="437">
        <v>444.5467417691944</v>
      </c>
      <c r="L49" s="437">
        <v>392.15917369949551</v>
      </c>
      <c r="M49" s="437">
        <v>412.90648441430272</v>
      </c>
      <c r="N49" s="434">
        <v>475.57069953320746</v>
      </c>
      <c r="O49" s="435">
        <v>483.74143135849005</v>
      </c>
      <c r="P49" s="435">
        <v>429.15441263913357</v>
      </c>
      <c r="Q49" s="515">
        <v>445.17896174205578</v>
      </c>
      <c r="R49" s="434">
        <v>517.76824367581446</v>
      </c>
      <c r="S49" s="435">
        <v>517.58080167716457</v>
      </c>
      <c r="T49" s="435">
        <v>465.88822507356474</v>
      </c>
      <c r="U49" s="515">
        <v>481.43247247318084</v>
      </c>
      <c r="V49" s="434">
        <v>564.39504859100157</v>
      </c>
      <c r="W49" s="435">
        <v>550.73434672122335</v>
      </c>
      <c r="X49" s="435">
        <v>496.47390579208934</v>
      </c>
      <c r="Y49" s="515">
        <v>512.29352222287673</v>
      </c>
    </row>
    <row r="50" spans="1:25" ht="15.75" customHeight="1" x14ac:dyDescent="0.25">
      <c r="A50" s="386" t="s">
        <v>24</v>
      </c>
      <c r="B50" s="680">
        <v>428.14597621091423</v>
      </c>
      <c r="C50" s="680">
        <v>412.56380438178957</v>
      </c>
      <c r="D50" s="680">
        <v>390.91144471344307</v>
      </c>
      <c r="E50" s="680">
        <v>417.11561766626579</v>
      </c>
      <c r="F50" s="434">
        <v>280.88434591326114</v>
      </c>
      <c r="G50" s="435">
        <v>298.34435364123777</v>
      </c>
      <c r="H50" s="435">
        <v>267.13436674812255</v>
      </c>
      <c r="I50" s="436">
        <v>283.19882466918904</v>
      </c>
      <c r="J50" s="437">
        <v>384.32743262891796</v>
      </c>
      <c r="K50" s="437">
        <v>380.6335548900762</v>
      </c>
      <c r="L50" s="437">
        <v>339.98624601410734</v>
      </c>
      <c r="M50" s="437">
        <v>356.757104380974</v>
      </c>
      <c r="N50" s="434">
        <v>418.26633047182634</v>
      </c>
      <c r="O50" s="435">
        <v>414.15167483381344</v>
      </c>
      <c r="P50" s="435">
        <v>374.26145616299817</v>
      </c>
      <c r="Q50" s="515">
        <v>385.44603115301391</v>
      </c>
      <c r="R50" s="434">
        <v>457.45685835948564</v>
      </c>
      <c r="S50" s="435">
        <v>442.59863602503043</v>
      </c>
      <c r="T50" s="435">
        <v>406.65366540387157</v>
      </c>
      <c r="U50" s="515">
        <v>417.06674357744907</v>
      </c>
      <c r="V50" s="434">
        <v>501.00355428191995</v>
      </c>
      <c r="W50" s="435">
        <v>471.97212275901387</v>
      </c>
      <c r="X50" s="435">
        <v>434.18584312537524</v>
      </c>
      <c r="Y50" s="515">
        <v>444.66676206793488</v>
      </c>
    </row>
    <row r="51" spans="1:25" s="12" customFormat="1" ht="16.5" x14ac:dyDescent="0.25">
      <c r="A51" s="384" t="s">
        <v>25</v>
      </c>
      <c r="B51" s="680">
        <v>61.000945206093348</v>
      </c>
      <c r="C51" s="680">
        <v>68.435047982876483</v>
      </c>
      <c r="D51" s="680">
        <v>62.126583611729401</v>
      </c>
      <c r="E51" s="680">
        <v>68.505704319773912</v>
      </c>
      <c r="F51" s="434">
        <v>61.383157913160503</v>
      </c>
      <c r="G51" s="435">
        <v>70.420434201088895</v>
      </c>
      <c r="H51" s="435">
        <v>62.978922668809204</v>
      </c>
      <c r="I51" s="436">
        <v>70.352195206973008</v>
      </c>
      <c r="J51" s="437">
        <v>53.966078507528835</v>
      </c>
      <c r="K51" s="437">
        <v>63.913186879118221</v>
      </c>
      <c r="L51" s="437">
        <v>52.172927685388196</v>
      </c>
      <c r="M51" s="437">
        <v>56.149380033328718</v>
      </c>
      <c r="N51" s="434">
        <v>57.304369061381138</v>
      </c>
      <c r="O51" s="435">
        <v>69.589756524676588</v>
      </c>
      <c r="P51" s="435">
        <v>54.892956476135382</v>
      </c>
      <c r="Q51" s="515">
        <v>59.732930589041878</v>
      </c>
      <c r="R51" s="434">
        <v>60.311385316328817</v>
      </c>
      <c r="S51" s="435">
        <v>74.982165652134086</v>
      </c>
      <c r="T51" s="435">
        <v>59.234559669693191</v>
      </c>
      <c r="U51" s="515">
        <v>64.365728895731749</v>
      </c>
      <c r="V51" s="434">
        <v>63.391494309081629</v>
      </c>
      <c r="W51" s="435">
        <v>78.76222396220949</v>
      </c>
      <c r="X51" s="435">
        <v>62.28806266671409</v>
      </c>
      <c r="Y51" s="515">
        <v>67.62676015494182</v>
      </c>
    </row>
    <row r="52" spans="1:25" s="5" customFormat="1" ht="16.5" x14ac:dyDescent="0.25">
      <c r="A52" s="384" t="s">
        <v>365</v>
      </c>
      <c r="B52" s="680">
        <v>888.22837312672118</v>
      </c>
      <c r="C52" s="680">
        <v>972.27983124124705</v>
      </c>
      <c r="D52" s="680">
        <v>1062.6958605676928</v>
      </c>
      <c r="E52" s="680">
        <v>1204.7841435921312</v>
      </c>
      <c r="F52" s="434">
        <v>902.31379278168299</v>
      </c>
      <c r="G52" s="435">
        <v>984.56408379347999</v>
      </c>
      <c r="H52" s="435">
        <v>1043.0209024940932</v>
      </c>
      <c r="I52" s="436">
        <v>1215.9672994961102</v>
      </c>
      <c r="J52" s="437">
        <v>939.10776631962699</v>
      </c>
      <c r="K52" s="437">
        <v>1029.07199020441</v>
      </c>
      <c r="L52" s="437">
        <v>1109.8449350363478</v>
      </c>
      <c r="M52" s="437">
        <v>1301.91211057599</v>
      </c>
      <c r="N52" s="434">
        <v>1020.10541707682</v>
      </c>
      <c r="O52" s="435">
        <v>1192.28839771599</v>
      </c>
      <c r="P52" s="435">
        <v>1258.41346267057</v>
      </c>
      <c r="Q52" s="515">
        <v>1433.82969508877</v>
      </c>
      <c r="R52" s="434">
        <v>1052.4248142701783</v>
      </c>
      <c r="S52" s="435">
        <v>1251.2954275337299</v>
      </c>
      <c r="T52" s="435">
        <v>1332.6940772872404</v>
      </c>
      <c r="U52" s="515">
        <v>1519.3136310243749</v>
      </c>
      <c r="V52" s="434">
        <v>1084.7928292612887</v>
      </c>
      <c r="W52" s="435">
        <v>1288.4876896491337</v>
      </c>
      <c r="X52" s="435">
        <v>1360.1041590573589</v>
      </c>
      <c r="Y52" s="515">
        <v>1531.3112139616903</v>
      </c>
    </row>
    <row r="53" spans="1:25" s="5" customFormat="1" ht="16.5" x14ac:dyDescent="0.25">
      <c r="A53" s="384" t="s">
        <v>366</v>
      </c>
      <c r="B53" s="680">
        <v>406.16444485858699</v>
      </c>
      <c r="C53" s="680">
        <v>425.05774834899699</v>
      </c>
      <c r="D53" s="680">
        <v>438.72127337148902</v>
      </c>
      <c r="E53" s="680">
        <v>441.75453974842412</v>
      </c>
      <c r="F53" s="434">
        <v>464.33020087094695</v>
      </c>
      <c r="G53" s="435">
        <v>481.39054207335096</v>
      </c>
      <c r="H53" s="435">
        <v>517.32841259510769</v>
      </c>
      <c r="I53" s="436">
        <v>568.41653984236996</v>
      </c>
      <c r="J53" s="437">
        <v>501.4585506262448</v>
      </c>
      <c r="K53" s="437">
        <v>503.70468436254396</v>
      </c>
      <c r="L53" s="437">
        <v>569.87054172275111</v>
      </c>
      <c r="M53" s="437">
        <v>615.03875568258786</v>
      </c>
      <c r="N53" s="434">
        <v>508.24849020339298</v>
      </c>
      <c r="O53" s="435">
        <v>519.51834577425996</v>
      </c>
      <c r="P53" s="435">
        <v>590.17167018706095</v>
      </c>
      <c r="Q53" s="515">
        <v>647.17167018706095</v>
      </c>
      <c r="R53" s="434">
        <v>538.00884888550786</v>
      </c>
      <c r="S53" s="435">
        <v>553.5195581753112</v>
      </c>
      <c r="T53" s="435">
        <v>631.09703458977015</v>
      </c>
      <c r="U53" s="515">
        <v>667.81267429192349</v>
      </c>
      <c r="V53" s="434">
        <v>575.22236623451795</v>
      </c>
      <c r="W53" s="435">
        <v>586.85180712826229</v>
      </c>
      <c r="X53" s="435">
        <v>665.07610132184618</v>
      </c>
      <c r="Y53" s="515">
        <v>688.92369070268842</v>
      </c>
    </row>
    <row r="54" spans="1:25" s="5" customFormat="1" ht="16.5" x14ac:dyDescent="0.25">
      <c r="A54" s="384" t="s">
        <v>367</v>
      </c>
      <c r="B54" s="680">
        <v>3.2017207632114801</v>
      </c>
      <c r="C54" s="680">
        <v>3.4231411088576094</v>
      </c>
      <c r="D54" s="680">
        <v>3.3137443345258637</v>
      </c>
      <c r="E54" s="680">
        <v>3.2015324536970446</v>
      </c>
      <c r="F54" s="434">
        <v>3.4321770854402414</v>
      </c>
      <c r="G54" s="435">
        <v>3.4121714828673704</v>
      </c>
      <c r="H54" s="435">
        <v>3.5206353303645446</v>
      </c>
      <c r="I54" s="436">
        <v>3.4599863242223692</v>
      </c>
      <c r="J54" s="437">
        <v>3.0614030069452784</v>
      </c>
      <c r="K54" s="437">
        <v>3.4414154740834735</v>
      </c>
      <c r="L54" s="437">
        <v>3.4790580155046169</v>
      </c>
      <c r="M54" s="437">
        <v>3.3885100044576082</v>
      </c>
      <c r="N54" s="434">
        <v>3.1919014485041535</v>
      </c>
      <c r="O54" s="435">
        <v>3.54082673352963</v>
      </c>
      <c r="P54" s="435">
        <v>3.4811844009533801</v>
      </c>
      <c r="Q54" s="515">
        <v>3.5062982129701883</v>
      </c>
      <c r="R54" s="434">
        <v>3.1438734063443015</v>
      </c>
      <c r="S54" s="435">
        <v>3.5396379608221489</v>
      </c>
      <c r="T54" s="435">
        <v>3.6641117547019273</v>
      </c>
      <c r="U54" s="515">
        <v>3.6348552773301841</v>
      </c>
      <c r="V54" s="434">
        <v>3.3141710253482493</v>
      </c>
      <c r="W54" s="435">
        <v>3.646644956552195</v>
      </c>
      <c r="X54" s="435">
        <v>3.7678909722571565</v>
      </c>
      <c r="Y54" s="515">
        <v>3.7452718983510658</v>
      </c>
    </row>
    <row r="55" spans="1:25" s="5" customFormat="1" ht="16.5" x14ac:dyDescent="0.25">
      <c r="A55" s="384" t="s">
        <v>368</v>
      </c>
      <c r="B55" s="680">
        <v>497.14468149091994</v>
      </c>
      <c r="C55" s="680">
        <v>479.66473465927589</v>
      </c>
      <c r="D55" s="680">
        <v>471.73197088928509</v>
      </c>
      <c r="E55" s="680">
        <v>549.92949133728303</v>
      </c>
      <c r="F55" s="434">
        <v>596.11832203074982</v>
      </c>
      <c r="G55" s="435">
        <v>559.71782989141366</v>
      </c>
      <c r="H55" s="435">
        <v>537.2103594031131</v>
      </c>
      <c r="I55" s="436">
        <v>614.33087343211946</v>
      </c>
      <c r="J55" s="437">
        <v>431.89636577849672</v>
      </c>
      <c r="K55" s="437">
        <v>463.2562200940946</v>
      </c>
      <c r="L55" s="437">
        <v>436.98267265134575</v>
      </c>
      <c r="M55" s="437">
        <v>506.59715972637673</v>
      </c>
      <c r="N55" s="434">
        <v>416.46460611246647</v>
      </c>
      <c r="O55" s="435">
        <v>464.78677148121795</v>
      </c>
      <c r="P55" s="435">
        <v>436.42894797832645</v>
      </c>
      <c r="Q55" s="515">
        <v>511.16212248127795</v>
      </c>
      <c r="R55" s="434">
        <v>445.39481077802037</v>
      </c>
      <c r="S55" s="435">
        <v>470.24320268196203</v>
      </c>
      <c r="T55" s="435">
        <v>441.96697427035014</v>
      </c>
      <c r="U55" s="515">
        <v>517.33818151510377</v>
      </c>
      <c r="V55" s="434">
        <v>389.59747116364053</v>
      </c>
      <c r="W55" s="435">
        <v>420.19252426790365</v>
      </c>
      <c r="X55" s="435">
        <v>385.49287340021203</v>
      </c>
      <c r="Y55" s="515">
        <v>449.49992171361407</v>
      </c>
    </row>
    <row r="56" spans="1:25" s="5" customFormat="1" ht="16.5" x14ac:dyDescent="0.25">
      <c r="A56" s="384" t="s">
        <v>369</v>
      </c>
      <c r="B56" s="680">
        <v>205.68665822870278</v>
      </c>
      <c r="C56" s="680">
        <v>212.7736708730252</v>
      </c>
      <c r="D56" s="680">
        <v>203.30479343114442</v>
      </c>
      <c r="E56" s="680">
        <v>204.90650203638009</v>
      </c>
      <c r="F56" s="434">
        <v>237.23812303186699</v>
      </c>
      <c r="G56" s="435">
        <v>226.86199198662399</v>
      </c>
      <c r="H56" s="435">
        <v>269.73710636136155</v>
      </c>
      <c r="I56" s="436">
        <v>353.83294090213701</v>
      </c>
      <c r="J56" s="437">
        <v>242.68515403385001</v>
      </c>
      <c r="K56" s="437">
        <v>231.093408516783</v>
      </c>
      <c r="L56" s="437">
        <v>274.59924968660101</v>
      </c>
      <c r="M56" s="437">
        <v>357.51859309918785</v>
      </c>
      <c r="N56" s="434">
        <v>286.84947120012902</v>
      </c>
      <c r="O56" s="435">
        <v>256.102297477104</v>
      </c>
      <c r="P56" s="435">
        <v>334.7946368681869</v>
      </c>
      <c r="Q56" s="515">
        <v>400.66759035144986</v>
      </c>
      <c r="R56" s="434">
        <v>307.20039099735862</v>
      </c>
      <c r="S56" s="435">
        <v>274.89623249997157</v>
      </c>
      <c r="T56" s="435">
        <v>364.17940113368098</v>
      </c>
      <c r="U56" s="515">
        <v>445.67735215509811</v>
      </c>
      <c r="V56" s="434">
        <v>328.50591983829622</v>
      </c>
      <c r="W56" s="435">
        <v>294.8676995219077</v>
      </c>
      <c r="X56" s="435">
        <v>393.44279514048458</v>
      </c>
      <c r="Y56" s="515">
        <v>481.8906578490587</v>
      </c>
    </row>
    <row r="57" spans="1:25" s="5" customFormat="1" ht="16.5" x14ac:dyDescent="0.25">
      <c r="A57" s="384" t="s">
        <v>370</v>
      </c>
      <c r="B57" s="680">
        <v>85.59579965458444</v>
      </c>
      <c r="C57" s="680">
        <v>81.771554221130046</v>
      </c>
      <c r="D57" s="680">
        <v>79.487785245797397</v>
      </c>
      <c r="E57" s="680">
        <v>84.10852184901789</v>
      </c>
      <c r="F57" s="434">
        <v>98.084337579879616</v>
      </c>
      <c r="G57" s="435">
        <v>99.745689017550376</v>
      </c>
      <c r="H57" s="435">
        <v>86.720234928400458</v>
      </c>
      <c r="I57" s="436">
        <v>89.565286285175233</v>
      </c>
      <c r="J57" s="437">
        <v>102.50224088395159</v>
      </c>
      <c r="K57" s="437">
        <v>102.05355672031301</v>
      </c>
      <c r="L57" s="437">
        <v>90.302997170005398</v>
      </c>
      <c r="M57" s="437">
        <v>95.441938518669801</v>
      </c>
      <c r="N57" s="434">
        <v>106.63061650458052</v>
      </c>
      <c r="O57" s="435">
        <v>112.1439288431</v>
      </c>
      <c r="P57" s="435">
        <v>102.43968943901754</v>
      </c>
      <c r="Q57" s="515">
        <v>106.50321457710143</v>
      </c>
      <c r="R57" s="434">
        <v>109.00356116414711</v>
      </c>
      <c r="S57" s="435">
        <v>119.83960852310989</v>
      </c>
      <c r="T57" s="435">
        <v>119.12453138397416</v>
      </c>
      <c r="U57" s="515">
        <v>124.66595707559236</v>
      </c>
      <c r="V57" s="434">
        <v>111.29826725699185</v>
      </c>
      <c r="W57" s="435">
        <v>122.70492563722325</v>
      </c>
      <c r="X57" s="435">
        <v>122.09845121943928</v>
      </c>
      <c r="Y57" s="515">
        <v>128.23485259081326</v>
      </c>
    </row>
    <row r="58" spans="1:25" s="5" customFormat="1" ht="16.5" x14ac:dyDescent="0.25">
      <c r="A58" s="384" t="s">
        <v>371</v>
      </c>
      <c r="B58" s="680">
        <v>7.6121781948117873</v>
      </c>
      <c r="C58" s="680">
        <v>6.0260391901624271</v>
      </c>
      <c r="D58" s="680">
        <v>7.9612957935198967</v>
      </c>
      <c r="E58" s="680">
        <v>9.3354139268109044</v>
      </c>
      <c r="F58" s="434">
        <v>18.340466768673128</v>
      </c>
      <c r="G58" s="435">
        <v>20.461950457126651</v>
      </c>
      <c r="H58" s="435">
        <v>18.835244933658085</v>
      </c>
      <c r="I58" s="436">
        <v>19.176870122193971</v>
      </c>
      <c r="J58" s="437">
        <v>24.923551060870363</v>
      </c>
      <c r="K58" s="437">
        <v>26.306682533267281</v>
      </c>
      <c r="L58" s="437">
        <v>22.657995712229265</v>
      </c>
      <c r="M58" s="437">
        <v>23.945809810518149</v>
      </c>
      <c r="N58" s="434">
        <v>28.442123226908215</v>
      </c>
      <c r="O58" s="435">
        <v>30.386542545399564</v>
      </c>
      <c r="P58" s="435">
        <v>26.073821623149918</v>
      </c>
      <c r="Q58" s="515">
        <v>27.542402014852517</v>
      </c>
      <c r="R58" s="434">
        <v>32.845828136221549</v>
      </c>
      <c r="S58" s="435">
        <v>34.477546821185349</v>
      </c>
      <c r="T58" s="435">
        <v>30.021291493609993</v>
      </c>
      <c r="U58" s="515">
        <v>31.837999585969726</v>
      </c>
      <c r="V58" s="434">
        <v>38.819756737151877</v>
      </c>
      <c r="W58" s="435">
        <v>36.648333971634571</v>
      </c>
      <c r="X58" s="435">
        <v>31.940769095274888</v>
      </c>
      <c r="Y58" s="515">
        <v>33.920387955224662</v>
      </c>
    </row>
    <row r="59" spans="1:25" ht="17.25" thickBot="1" x14ac:dyDescent="0.3">
      <c r="A59" s="385" t="s">
        <v>372</v>
      </c>
      <c r="B59" s="680">
        <v>273.50537409927568</v>
      </c>
      <c r="C59" s="680">
        <v>188.39419623278559</v>
      </c>
      <c r="D59" s="680">
        <v>197.52904424080901</v>
      </c>
      <c r="E59" s="680">
        <v>240.59425731925626</v>
      </c>
      <c r="F59" s="434">
        <v>282.29435861328096</v>
      </c>
      <c r="G59" s="435">
        <v>201.50686029168398</v>
      </c>
      <c r="H59" s="435">
        <v>196.93330119218911</v>
      </c>
      <c r="I59" s="436">
        <v>253.86394936968298</v>
      </c>
      <c r="J59" s="437">
        <v>387.60831209413897</v>
      </c>
      <c r="K59" s="437">
        <v>286.32883463297497</v>
      </c>
      <c r="L59" s="437">
        <v>257.06964863661301</v>
      </c>
      <c r="M59" s="437">
        <v>470.46060905645197</v>
      </c>
      <c r="N59" s="434">
        <v>409.41415871286199</v>
      </c>
      <c r="O59" s="435">
        <v>352.36767262551484</v>
      </c>
      <c r="P59" s="435">
        <v>304.49271223768875</v>
      </c>
      <c r="Q59" s="515">
        <v>485.25222100859099</v>
      </c>
      <c r="R59" s="434">
        <v>499.25562264043373</v>
      </c>
      <c r="S59" s="435">
        <v>411.03334601491372</v>
      </c>
      <c r="T59" s="435">
        <v>363.61566409022868</v>
      </c>
      <c r="U59" s="515">
        <v>551.54400111987093</v>
      </c>
      <c r="V59" s="434">
        <v>604.41818105877587</v>
      </c>
      <c r="W59" s="435">
        <v>478.25312947637275</v>
      </c>
      <c r="X59" s="435">
        <v>423.27851099481097</v>
      </c>
      <c r="Y59" s="515">
        <v>645.43422785549387</v>
      </c>
    </row>
    <row r="60" spans="1:25" s="237" customFormat="1" ht="17.25" thickBot="1" x14ac:dyDescent="0.3">
      <c r="A60" s="381" t="s">
        <v>26</v>
      </c>
      <c r="B60" s="681">
        <v>12583.478327363362</v>
      </c>
      <c r="C60" s="682">
        <v>12934.530669970569</v>
      </c>
      <c r="D60" s="682">
        <v>14304.438438084642</v>
      </c>
      <c r="E60" s="682">
        <v>14789.816741159371</v>
      </c>
      <c r="F60" s="511">
        <v>13450.716675034606</v>
      </c>
      <c r="G60" s="512">
        <v>13757.732016169964</v>
      </c>
      <c r="H60" s="512">
        <v>14819.619261207958</v>
      </c>
      <c r="I60" s="513">
        <v>15482.973812625565</v>
      </c>
      <c r="J60" s="512">
        <v>13915.506034458238</v>
      </c>
      <c r="K60" s="512">
        <v>14323.04776589175</v>
      </c>
      <c r="L60" s="512">
        <v>15645.434729537115</v>
      </c>
      <c r="M60" s="512">
        <v>16045.904514173697</v>
      </c>
      <c r="N60" s="511">
        <v>14535.420948684094</v>
      </c>
      <c r="O60" s="512">
        <v>15096.76355042975</v>
      </c>
      <c r="P60" s="512">
        <v>16454.372463479969</v>
      </c>
      <c r="Q60" s="517">
        <v>17132.164767425085</v>
      </c>
      <c r="R60" s="511">
        <v>15438.679500031802</v>
      </c>
      <c r="S60" s="512">
        <v>16084.622306617282</v>
      </c>
      <c r="T60" s="512">
        <v>17479.127575396229</v>
      </c>
      <c r="U60" s="517">
        <v>18150.356453239419</v>
      </c>
      <c r="V60" s="511">
        <v>16050.601376766219</v>
      </c>
      <c r="W60" s="512">
        <v>16463.34190654851</v>
      </c>
      <c r="X60" s="512">
        <v>17976.234594868882</v>
      </c>
      <c r="Y60" s="517">
        <v>18533.752065201854</v>
      </c>
    </row>
    <row r="61" spans="1:25" s="5" customFormat="1" x14ac:dyDescent="0.25">
      <c r="A61" s="12" t="s">
        <v>27</v>
      </c>
      <c r="B61" s="391"/>
      <c r="C61" s="391"/>
      <c r="D61" s="391"/>
      <c r="E61" s="391"/>
      <c r="F61" s="391"/>
      <c r="G61" s="391"/>
      <c r="H61" s="391"/>
      <c r="I61" s="391"/>
      <c r="J61" s="391"/>
      <c r="K61" s="391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</row>
    <row r="62" spans="1:25" s="5" customFormat="1" x14ac:dyDescent="0.25">
      <c r="A62" s="12" t="s">
        <v>391</v>
      </c>
      <c r="B62" s="391"/>
      <c r="C62" s="391"/>
      <c r="D62" s="391"/>
      <c r="E62" s="391"/>
      <c r="F62" s="391"/>
      <c r="G62" s="391"/>
      <c r="H62" s="391"/>
      <c r="I62" s="391"/>
      <c r="J62" s="391"/>
      <c r="K62" s="391"/>
      <c r="L62" s="388"/>
      <c r="M62" s="388"/>
      <c r="N62" s="388"/>
      <c r="O62" s="368"/>
      <c r="P62" s="500"/>
      <c r="Q62" s="420"/>
      <c r="R62" s="388"/>
      <c r="S62" s="388"/>
      <c r="T62" s="388"/>
      <c r="U62" s="388"/>
      <c r="V62" s="388"/>
      <c r="W62" s="388"/>
      <c r="X62" s="388"/>
      <c r="Y62" s="388"/>
    </row>
    <row r="63" spans="1:25" s="5" customFormat="1" x14ac:dyDescent="0.25">
      <c r="A63" s="12" t="s">
        <v>387</v>
      </c>
      <c r="L63" s="239"/>
      <c r="M63" s="239"/>
    </row>
    <row r="64" spans="1:25" s="5" customFormat="1" x14ac:dyDescent="0.25">
      <c r="A64" s="12" t="s">
        <v>388</v>
      </c>
      <c r="B64" s="500"/>
      <c r="C64" s="500"/>
      <c r="D64" s="500"/>
      <c r="E64" s="500"/>
      <c r="F64" s="500"/>
      <c r="G64" s="500"/>
      <c r="H64" s="500"/>
      <c r="I64" s="500"/>
      <c r="J64" s="500"/>
      <c r="K64" s="500"/>
      <c r="L64" s="500"/>
      <c r="M64" s="500"/>
      <c r="O64" s="500"/>
      <c r="P64" s="500"/>
      <c r="Q64" s="500"/>
      <c r="R64" s="500"/>
      <c r="S64" s="500"/>
      <c r="T64" s="500"/>
      <c r="U64" s="500"/>
      <c r="V64" s="500"/>
      <c r="W64" s="500"/>
      <c r="X64" s="500"/>
      <c r="Y64" s="500"/>
    </row>
    <row r="65" spans="2:25" x14ac:dyDescent="0.25"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</row>
    <row r="66" spans="2:25" x14ac:dyDescent="0.25">
      <c r="B66" s="677"/>
      <c r="C66" s="677"/>
      <c r="D66" s="677"/>
      <c r="E66" s="677"/>
      <c r="F66" s="678"/>
      <c r="G66" s="678"/>
      <c r="H66" s="678"/>
      <c r="I66" s="678"/>
      <c r="J66" s="678"/>
      <c r="K66" s="678"/>
      <c r="L66" s="678"/>
      <c r="M66" s="678"/>
      <c r="N66" s="678"/>
      <c r="O66" s="678"/>
      <c r="P66" s="678"/>
      <c r="Q66" s="678"/>
      <c r="R66" s="678"/>
      <c r="S66" s="678"/>
      <c r="T66" s="678"/>
      <c r="U66" s="678"/>
      <c r="V66" s="678"/>
      <c r="W66" s="678"/>
      <c r="X66" s="678"/>
      <c r="Y66" s="678"/>
    </row>
    <row r="67" spans="2:25" x14ac:dyDescent="0.25">
      <c r="B67" s="677"/>
      <c r="C67" s="677"/>
      <c r="D67" s="677"/>
      <c r="E67" s="677"/>
      <c r="F67" s="678"/>
      <c r="G67" s="678"/>
      <c r="H67" s="678"/>
      <c r="I67" s="678"/>
      <c r="J67" s="678"/>
      <c r="K67" s="678"/>
      <c r="L67" s="678"/>
      <c r="M67" s="678"/>
      <c r="N67" s="678"/>
      <c r="O67" s="678"/>
      <c r="P67" s="678"/>
      <c r="Q67" s="678"/>
      <c r="R67" s="678"/>
      <c r="S67" s="678"/>
      <c r="T67" s="678"/>
      <c r="U67" s="678"/>
      <c r="V67" s="678"/>
      <c r="W67" s="678"/>
      <c r="X67" s="678"/>
      <c r="Y67" s="678"/>
    </row>
    <row r="68" spans="2:25" x14ac:dyDescent="0.25">
      <c r="B68" s="677"/>
      <c r="C68" s="677"/>
      <c r="D68" s="677"/>
      <c r="E68" s="677"/>
      <c r="F68" s="678"/>
      <c r="G68" s="678"/>
      <c r="H68" s="678"/>
      <c r="I68" s="678"/>
      <c r="J68" s="678"/>
      <c r="K68" s="678"/>
      <c r="L68" s="678"/>
      <c r="M68" s="678"/>
      <c r="N68" s="678"/>
      <c r="O68" s="678"/>
      <c r="P68" s="678"/>
      <c r="Q68" s="678"/>
      <c r="R68" s="678"/>
      <c r="S68" s="678"/>
      <c r="T68" s="678"/>
      <c r="U68" s="678"/>
      <c r="V68" s="678"/>
      <c r="W68" s="678"/>
      <c r="X68" s="678"/>
      <c r="Y68" s="678"/>
    </row>
    <row r="69" spans="2:25" x14ac:dyDescent="0.25">
      <c r="B69" s="677"/>
      <c r="C69" s="677"/>
      <c r="D69" s="677"/>
      <c r="E69" s="677"/>
      <c r="F69" s="678"/>
      <c r="G69" s="678"/>
      <c r="H69" s="678"/>
      <c r="I69" s="678"/>
      <c r="J69" s="678"/>
      <c r="K69" s="678"/>
      <c r="L69" s="678"/>
      <c r="M69" s="678"/>
      <c r="N69" s="678"/>
      <c r="O69" s="678"/>
      <c r="P69" s="678"/>
      <c r="Q69" s="678"/>
      <c r="R69" s="678"/>
      <c r="S69" s="678"/>
      <c r="T69" s="678"/>
      <c r="U69" s="678"/>
      <c r="V69" s="678"/>
      <c r="W69" s="678"/>
      <c r="X69" s="678"/>
      <c r="Y69" s="678"/>
    </row>
    <row r="70" spans="2:25" x14ac:dyDescent="0.25">
      <c r="B70" s="677"/>
      <c r="C70" s="677"/>
      <c r="D70" s="677"/>
      <c r="E70" s="677"/>
      <c r="F70" s="678"/>
      <c r="G70" s="678"/>
      <c r="H70" s="678"/>
      <c r="I70" s="678"/>
      <c r="J70" s="678"/>
      <c r="K70" s="678"/>
      <c r="L70" s="678"/>
      <c r="M70" s="678"/>
      <c r="N70" s="678"/>
      <c r="O70" s="678"/>
      <c r="P70" s="678"/>
      <c r="Q70" s="678"/>
      <c r="R70" s="678"/>
      <c r="S70" s="678"/>
      <c r="T70" s="678"/>
      <c r="U70" s="678"/>
      <c r="V70" s="678"/>
      <c r="W70" s="678"/>
      <c r="X70" s="678"/>
      <c r="Y70" s="678"/>
    </row>
    <row r="71" spans="2:25" x14ac:dyDescent="0.25">
      <c r="B71" s="677"/>
      <c r="C71" s="677"/>
      <c r="D71" s="677"/>
      <c r="E71" s="677"/>
      <c r="F71" s="678"/>
      <c r="G71" s="678"/>
      <c r="H71" s="678"/>
      <c r="I71" s="678"/>
      <c r="J71" s="678"/>
      <c r="K71" s="678"/>
      <c r="L71" s="678"/>
      <c r="M71" s="678"/>
      <c r="N71" s="678"/>
      <c r="O71" s="678"/>
      <c r="P71" s="678"/>
      <c r="Q71" s="678"/>
      <c r="R71" s="678"/>
      <c r="S71" s="678"/>
      <c r="T71" s="678"/>
      <c r="U71" s="678"/>
      <c r="V71" s="678"/>
      <c r="W71" s="678"/>
      <c r="X71" s="678"/>
      <c r="Y71" s="678"/>
    </row>
    <row r="72" spans="2:25" x14ac:dyDescent="0.25">
      <c r="B72" s="677"/>
      <c r="C72" s="677"/>
      <c r="D72" s="677"/>
      <c r="E72" s="677"/>
      <c r="F72" s="678"/>
      <c r="G72" s="678"/>
      <c r="H72" s="678"/>
      <c r="I72" s="678"/>
      <c r="J72" s="678"/>
      <c r="K72" s="678"/>
      <c r="L72" s="678"/>
      <c r="M72" s="678"/>
      <c r="N72" s="678"/>
      <c r="O72" s="678"/>
      <c r="P72" s="678"/>
      <c r="Q72" s="678"/>
      <c r="R72" s="678"/>
      <c r="S72" s="678"/>
      <c r="T72" s="678"/>
      <c r="U72" s="678"/>
      <c r="V72" s="678"/>
      <c r="W72" s="678"/>
      <c r="X72" s="678"/>
      <c r="Y72" s="678"/>
    </row>
    <row r="73" spans="2:25" x14ac:dyDescent="0.25">
      <c r="B73" s="677"/>
      <c r="C73" s="677"/>
      <c r="D73" s="677"/>
      <c r="E73" s="677"/>
      <c r="F73" s="678"/>
      <c r="G73" s="678"/>
      <c r="H73" s="678"/>
      <c r="I73" s="678"/>
      <c r="J73" s="678"/>
      <c r="K73" s="678"/>
      <c r="L73" s="678"/>
      <c r="M73" s="678"/>
      <c r="N73" s="678"/>
      <c r="O73" s="678"/>
      <c r="P73" s="678"/>
      <c r="Q73" s="678"/>
      <c r="R73" s="678"/>
      <c r="S73" s="678"/>
      <c r="T73" s="678"/>
      <c r="U73" s="678"/>
      <c r="V73" s="678"/>
      <c r="W73" s="678"/>
      <c r="X73" s="678"/>
      <c r="Y73" s="678"/>
    </row>
    <row r="74" spans="2:25" x14ac:dyDescent="0.25">
      <c r="B74" s="13"/>
      <c r="C74" s="13"/>
      <c r="D74" s="13"/>
      <c r="E74" s="13"/>
      <c r="F74" s="10"/>
      <c r="G74" s="10"/>
      <c r="H74" s="10"/>
      <c r="I74" s="10"/>
      <c r="J74" s="10"/>
      <c r="K74" s="10"/>
      <c r="L74" s="679"/>
      <c r="M74" s="679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2:25" x14ac:dyDescent="0.25">
      <c r="B75" s="13"/>
      <c r="C75" s="13"/>
      <c r="D75" s="13"/>
      <c r="E75" s="13"/>
      <c r="F75" s="10"/>
      <c r="G75" s="10"/>
      <c r="H75" s="10"/>
      <c r="I75" s="10"/>
      <c r="J75" s="10"/>
      <c r="K75" s="10"/>
      <c r="L75" s="679"/>
      <c r="M75" s="679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2:25" x14ac:dyDescent="0.25">
      <c r="B76" s="13"/>
      <c r="C76" s="13"/>
      <c r="D76" s="13"/>
      <c r="E76" s="13"/>
      <c r="F76" s="10"/>
      <c r="G76" s="10"/>
      <c r="H76" s="10"/>
      <c r="I76" s="10"/>
      <c r="J76" s="10"/>
      <c r="K76" s="10"/>
      <c r="L76" s="679"/>
      <c r="M76" s="679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2:25" x14ac:dyDescent="0.25">
      <c r="B77" s="13"/>
      <c r="C77" s="13"/>
      <c r="D77" s="13"/>
      <c r="E77" s="13"/>
      <c r="F77" s="10"/>
      <c r="G77" s="10"/>
      <c r="H77" s="10"/>
      <c r="I77" s="10"/>
      <c r="J77" s="10"/>
      <c r="K77" s="10"/>
      <c r="L77" s="679"/>
      <c r="M77" s="679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2:25" x14ac:dyDescent="0.25">
      <c r="B78" s="13"/>
      <c r="C78" s="13"/>
      <c r="D78" s="13"/>
      <c r="E78" s="13"/>
      <c r="F78" s="10"/>
      <c r="G78" s="10"/>
      <c r="H78" s="10"/>
      <c r="I78" s="10"/>
      <c r="J78" s="10"/>
      <c r="K78" s="10"/>
      <c r="L78" s="679"/>
      <c r="M78" s="67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2:25" x14ac:dyDescent="0.25">
      <c r="B79" s="13"/>
      <c r="C79" s="13"/>
      <c r="D79" s="13"/>
      <c r="E79" s="13"/>
      <c r="F79" s="10"/>
      <c r="G79" s="10"/>
      <c r="H79" s="10"/>
      <c r="I79" s="10"/>
      <c r="J79" s="10"/>
      <c r="K79" s="10"/>
      <c r="L79" s="679"/>
      <c r="M79" s="6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2:25" x14ac:dyDescent="0.25">
      <c r="B80" s="13"/>
      <c r="C80" s="13"/>
      <c r="D80" s="13"/>
      <c r="E80" s="13"/>
      <c r="F80" s="10"/>
      <c r="G80" s="10"/>
      <c r="H80" s="10"/>
      <c r="I80" s="10"/>
      <c r="J80" s="10"/>
      <c r="K80" s="10"/>
      <c r="L80" s="679"/>
      <c r="M80" s="679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2:25" x14ac:dyDescent="0.25">
      <c r="B81" s="13"/>
      <c r="C81" s="13"/>
      <c r="D81" s="13"/>
      <c r="E81" s="13"/>
      <c r="F81" s="10"/>
      <c r="G81" s="10"/>
      <c r="H81" s="10"/>
      <c r="I81" s="10"/>
      <c r="J81" s="10"/>
      <c r="K81" s="10"/>
      <c r="L81" s="679"/>
      <c r="M81" s="679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2:25" x14ac:dyDescent="0.25">
      <c r="B82" s="13"/>
      <c r="C82" s="13"/>
      <c r="D82" s="13"/>
      <c r="E82" s="13"/>
      <c r="F82" s="10"/>
      <c r="G82" s="10"/>
      <c r="H82" s="10"/>
      <c r="I82" s="10"/>
      <c r="J82" s="10"/>
      <c r="K82" s="10"/>
      <c r="L82" s="679"/>
      <c r="M82" s="679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2:25" x14ac:dyDescent="0.25">
      <c r="B83" s="13"/>
      <c r="C83" s="13"/>
      <c r="D83" s="13"/>
      <c r="E83" s="13"/>
      <c r="F83" s="10"/>
      <c r="G83" s="10"/>
      <c r="H83" s="10"/>
      <c r="I83" s="10"/>
      <c r="J83" s="10"/>
      <c r="K83" s="10"/>
      <c r="L83" s="679"/>
      <c r="M83" s="679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2:25" x14ac:dyDescent="0.25">
      <c r="B84" s="13"/>
      <c r="C84" s="13"/>
      <c r="D84" s="13"/>
      <c r="E84" s="13"/>
      <c r="F84" s="10"/>
      <c r="G84" s="10"/>
      <c r="H84" s="10"/>
      <c r="I84" s="10"/>
      <c r="J84" s="10"/>
      <c r="K84" s="10"/>
      <c r="L84" s="679"/>
      <c r="M84" s="679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2:25" x14ac:dyDescent="0.25">
      <c r="B85" s="13"/>
      <c r="C85" s="13"/>
      <c r="D85" s="13"/>
      <c r="E85" s="13"/>
      <c r="F85" s="10"/>
      <c r="G85" s="10"/>
      <c r="H85" s="10"/>
      <c r="I85" s="10"/>
      <c r="J85" s="10"/>
      <c r="K85" s="10"/>
      <c r="L85" s="679"/>
      <c r="M85" s="679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2:25" x14ac:dyDescent="0.25">
      <c r="B86" s="13"/>
      <c r="C86" s="13"/>
      <c r="D86" s="13"/>
      <c r="E86" s="13"/>
      <c r="F86" s="10"/>
      <c r="G86" s="10"/>
      <c r="H86" s="10"/>
      <c r="I86" s="10"/>
      <c r="J86" s="10"/>
      <c r="K86" s="10"/>
      <c r="L86" s="679"/>
      <c r="M86" s="679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2:25" x14ac:dyDescent="0.25">
      <c r="B87" s="13"/>
      <c r="C87" s="13"/>
      <c r="D87" s="13"/>
      <c r="E87" s="13"/>
      <c r="F87" s="10"/>
      <c r="G87" s="10"/>
      <c r="H87" s="10"/>
      <c r="I87" s="10"/>
      <c r="J87" s="10"/>
      <c r="K87" s="10"/>
      <c r="L87" s="679"/>
      <c r="M87" s="679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2:25" x14ac:dyDescent="0.25">
      <c r="B88" s="13"/>
      <c r="C88" s="13"/>
      <c r="D88" s="13"/>
      <c r="E88" s="13"/>
      <c r="F88" s="10"/>
      <c r="G88" s="10"/>
      <c r="H88" s="10"/>
      <c r="I88" s="10"/>
      <c r="J88" s="10"/>
      <c r="K88" s="10"/>
      <c r="L88" s="679"/>
      <c r="M88" s="679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2:25" x14ac:dyDescent="0.25">
      <c r="B89" s="13"/>
      <c r="C89" s="13"/>
      <c r="D89" s="13"/>
      <c r="E89" s="13"/>
      <c r="F89" s="10"/>
      <c r="G89" s="10"/>
      <c r="H89" s="10"/>
      <c r="I89" s="10"/>
      <c r="J89" s="10"/>
      <c r="K89" s="10"/>
      <c r="L89" s="679"/>
      <c r="M89" s="67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2:25" x14ac:dyDescent="0.25">
      <c r="B90" s="13"/>
      <c r="C90" s="13"/>
      <c r="D90" s="13"/>
      <c r="E90" s="13"/>
      <c r="F90" s="10"/>
      <c r="G90" s="10"/>
      <c r="H90" s="10"/>
      <c r="I90" s="10"/>
      <c r="J90" s="10"/>
      <c r="K90" s="10"/>
      <c r="L90" s="679"/>
      <c r="M90" s="679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2:25" x14ac:dyDescent="0.25">
      <c r="B91" s="13"/>
      <c r="C91" s="13"/>
      <c r="D91" s="13"/>
      <c r="E91" s="13"/>
      <c r="F91" s="10"/>
      <c r="G91" s="10"/>
      <c r="H91" s="10"/>
      <c r="I91" s="10"/>
      <c r="J91" s="10"/>
      <c r="K91" s="10"/>
      <c r="L91" s="679"/>
      <c r="M91" s="679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2:25" x14ac:dyDescent="0.25">
      <c r="B92" s="13"/>
      <c r="C92" s="13"/>
      <c r="D92" s="13"/>
      <c r="E92" s="13"/>
      <c r="F92" s="10"/>
      <c r="G92" s="10"/>
      <c r="H92" s="10"/>
      <c r="I92" s="10"/>
      <c r="J92" s="10"/>
      <c r="K92" s="10"/>
      <c r="L92" s="679"/>
      <c r="M92" s="679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2:25" x14ac:dyDescent="0.25">
      <c r="B93" s="13"/>
      <c r="C93" s="13"/>
      <c r="D93" s="13"/>
      <c r="E93" s="13"/>
      <c r="F93" s="10"/>
      <c r="G93" s="10"/>
      <c r="H93" s="10"/>
      <c r="I93" s="10"/>
      <c r="J93" s="10"/>
      <c r="K93" s="10"/>
      <c r="L93" s="679"/>
      <c r="M93" s="679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2:25" x14ac:dyDescent="0.25">
      <c r="B94" s="13"/>
      <c r="C94" s="13"/>
      <c r="D94" s="13"/>
      <c r="E94" s="13"/>
      <c r="F94" s="10"/>
      <c r="G94" s="10"/>
      <c r="H94" s="10"/>
      <c r="I94" s="10"/>
      <c r="J94" s="10"/>
      <c r="K94" s="10"/>
      <c r="L94" s="679"/>
      <c r="M94" s="679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2:25" x14ac:dyDescent="0.25">
      <c r="B95" s="13"/>
      <c r="C95" s="13"/>
      <c r="D95" s="13"/>
      <c r="E95" s="13"/>
      <c r="F95" s="10"/>
      <c r="G95" s="10"/>
      <c r="H95" s="10"/>
      <c r="I95" s="10"/>
      <c r="J95" s="10"/>
      <c r="K95" s="10"/>
      <c r="L95" s="679"/>
      <c r="M95" s="679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2:25" x14ac:dyDescent="0.25">
      <c r="B96" s="13"/>
      <c r="C96" s="13"/>
      <c r="D96" s="13"/>
      <c r="E96" s="13"/>
      <c r="F96" s="10"/>
      <c r="G96" s="10"/>
      <c r="H96" s="10"/>
      <c r="I96" s="10"/>
      <c r="J96" s="10"/>
      <c r="K96" s="10"/>
      <c r="L96" s="679"/>
      <c r="M96" s="679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2:25" x14ac:dyDescent="0.25">
      <c r="B97" s="13"/>
      <c r="C97" s="13"/>
      <c r="D97" s="13"/>
      <c r="E97" s="13"/>
      <c r="F97" s="10"/>
      <c r="G97" s="10"/>
      <c r="H97" s="10"/>
      <c r="I97" s="10"/>
      <c r="J97" s="10"/>
      <c r="K97" s="10"/>
      <c r="L97" s="679"/>
      <c r="M97" s="679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2:25" x14ac:dyDescent="0.25">
      <c r="B98" s="13"/>
      <c r="C98" s="13"/>
      <c r="D98" s="13"/>
      <c r="E98" s="13"/>
      <c r="F98" s="10"/>
      <c r="G98" s="10"/>
      <c r="H98" s="10"/>
      <c r="I98" s="10"/>
      <c r="J98" s="10"/>
      <c r="K98" s="10"/>
      <c r="L98" s="679"/>
      <c r="M98" s="679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2:25" x14ac:dyDescent="0.25">
      <c r="B99" s="13"/>
      <c r="C99" s="13"/>
      <c r="D99" s="13"/>
      <c r="E99" s="13"/>
      <c r="F99" s="10"/>
      <c r="G99" s="10"/>
      <c r="H99" s="10"/>
      <c r="I99" s="10"/>
      <c r="J99" s="10"/>
      <c r="K99" s="10"/>
      <c r="L99" s="679"/>
      <c r="M99" s="679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2:25" x14ac:dyDescent="0.25">
      <c r="B100" s="13"/>
      <c r="C100" s="13"/>
      <c r="D100" s="13"/>
      <c r="E100" s="13"/>
      <c r="F100" s="10"/>
      <c r="G100" s="10"/>
      <c r="H100" s="10"/>
      <c r="I100" s="10"/>
      <c r="J100" s="10"/>
      <c r="K100" s="10"/>
      <c r="L100" s="679"/>
      <c r="M100" s="679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2:25" x14ac:dyDescent="0.25">
      <c r="B101" s="13"/>
      <c r="C101" s="13"/>
      <c r="D101" s="13"/>
      <c r="E101" s="13"/>
      <c r="F101" s="10"/>
      <c r="G101" s="10"/>
      <c r="H101" s="10"/>
      <c r="I101" s="10"/>
      <c r="J101" s="10"/>
      <c r="K101" s="10"/>
      <c r="L101" s="679"/>
      <c r="M101" s="679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2:25" x14ac:dyDescent="0.25">
      <c r="B102" s="13"/>
      <c r="C102" s="13"/>
      <c r="D102" s="13"/>
      <c r="E102" s="13"/>
      <c r="F102" s="10"/>
      <c r="G102" s="10"/>
      <c r="H102" s="10"/>
      <c r="I102" s="10"/>
      <c r="J102" s="10"/>
      <c r="K102" s="10"/>
      <c r="L102" s="679"/>
      <c r="M102" s="679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2:25" x14ac:dyDescent="0.25">
      <c r="B103" s="13"/>
      <c r="C103" s="13"/>
      <c r="D103" s="13"/>
      <c r="E103" s="13"/>
      <c r="F103" s="10"/>
      <c r="G103" s="10"/>
      <c r="H103" s="10"/>
      <c r="I103" s="10"/>
      <c r="J103" s="10"/>
      <c r="K103" s="10"/>
      <c r="L103" s="679"/>
      <c r="M103" s="679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2:25" x14ac:dyDescent="0.25">
      <c r="B104" s="13"/>
      <c r="C104" s="13"/>
      <c r="D104" s="13"/>
      <c r="E104" s="13"/>
      <c r="F104" s="10"/>
      <c r="G104" s="10"/>
      <c r="H104" s="10"/>
      <c r="I104" s="10"/>
      <c r="J104" s="10"/>
      <c r="K104" s="10"/>
      <c r="L104" s="679"/>
      <c r="M104" s="679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2:25" x14ac:dyDescent="0.25">
      <c r="B105" s="13"/>
      <c r="C105" s="13"/>
      <c r="D105" s="13"/>
      <c r="E105" s="13"/>
      <c r="F105" s="10"/>
      <c r="G105" s="10"/>
      <c r="H105" s="10"/>
      <c r="I105" s="10"/>
      <c r="J105" s="10"/>
      <c r="K105" s="10"/>
      <c r="L105" s="679"/>
      <c r="M105" s="679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2:25" x14ac:dyDescent="0.25">
      <c r="B106" s="13"/>
      <c r="C106" s="13"/>
      <c r="D106" s="13"/>
      <c r="E106" s="13"/>
      <c r="F106" s="10"/>
      <c r="G106" s="10"/>
      <c r="H106" s="10"/>
      <c r="I106" s="10"/>
      <c r="J106" s="10"/>
      <c r="K106" s="10"/>
      <c r="L106" s="679"/>
      <c r="M106" s="679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2:25" x14ac:dyDescent="0.25">
      <c r="B107" s="13"/>
      <c r="C107" s="13"/>
      <c r="D107" s="13"/>
      <c r="E107" s="13"/>
      <c r="F107" s="10"/>
      <c r="G107" s="10"/>
      <c r="H107" s="10"/>
      <c r="I107" s="10"/>
      <c r="J107" s="10"/>
      <c r="K107" s="10"/>
      <c r="L107" s="679"/>
      <c r="M107" s="679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2:25" x14ac:dyDescent="0.25">
      <c r="B108" s="13"/>
      <c r="C108" s="13"/>
      <c r="D108" s="13"/>
      <c r="E108" s="13"/>
      <c r="F108" s="10"/>
      <c r="G108" s="10"/>
      <c r="H108" s="10"/>
      <c r="I108" s="10"/>
      <c r="J108" s="10"/>
      <c r="K108" s="10"/>
      <c r="L108" s="679"/>
      <c r="M108" s="679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2:25" x14ac:dyDescent="0.25">
      <c r="B109" s="13"/>
      <c r="C109" s="13"/>
      <c r="D109" s="13"/>
      <c r="E109" s="13"/>
      <c r="F109" s="10"/>
      <c r="G109" s="10"/>
      <c r="H109" s="10"/>
      <c r="I109" s="10"/>
      <c r="J109" s="10"/>
      <c r="K109" s="10"/>
      <c r="L109" s="679"/>
      <c r="M109" s="679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2:25" x14ac:dyDescent="0.25">
      <c r="B110" s="13"/>
      <c r="C110" s="13"/>
      <c r="D110" s="13"/>
      <c r="E110" s="13"/>
      <c r="F110" s="10"/>
      <c r="G110" s="10"/>
      <c r="H110" s="10"/>
      <c r="I110" s="10"/>
      <c r="J110" s="10"/>
      <c r="K110" s="10"/>
      <c r="L110" s="679"/>
      <c r="M110" s="679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2:25" x14ac:dyDescent="0.25">
      <c r="B111" s="13"/>
      <c r="C111" s="13"/>
      <c r="D111" s="13"/>
      <c r="E111" s="13"/>
      <c r="F111" s="10"/>
      <c r="G111" s="10"/>
      <c r="H111" s="10"/>
      <c r="I111" s="10"/>
      <c r="J111" s="10"/>
      <c r="K111" s="10"/>
      <c r="L111" s="679"/>
      <c r="M111" s="679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2:25" x14ac:dyDescent="0.25">
      <c r="B112" s="13"/>
      <c r="C112" s="13"/>
      <c r="D112" s="13"/>
      <c r="E112" s="13"/>
      <c r="F112" s="10"/>
      <c r="G112" s="10"/>
      <c r="H112" s="10"/>
      <c r="I112" s="10"/>
      <c r="J112" s="10"/>
      <c r="K112" s="10"/>
      <c r="L112" s="679"/>
      <c r="M112" s="679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2:38" x14ac:dyDescent="0.25">
      <c r="B113" s="13"/>
      <c r="C113" s="13"/>
      <c r="D113" s="13"/>
      <c r="E113" s="13"/>
      <c r="F113" s="10"/>
      <c r="G113" s="10"/>
      <c r="H113" s="10"/>
      <c r="I113" s="10"/>
      <c r="J113" s="10"/>
      <c r="K113" s="10"/>
      <c r="L113" s="679"/>
      <c r="M113" s="679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2:38" x14ac:dyDescent="0.25">
      <c r="B114" s="13"/>
      <c r="C114" s="13"/>
      <c r="D114" s="13"/>
      <c r="E114" s="13"/>
      <c r="F114" s="10"/>
      <c r="G114" s="10"/>
      <c r="H114" s="10"/>
      <c r="I114" s="10"/>
      <c r="J114" s="10"/>
      <c r="K114" s="10"/>
      <c r="L114" s="679"/>
      <c r="M114" s="679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2:38" x14ac:dyDescent="0.25">
      <c r="B115" s="13"/>
      <c r="C115" s="13"/>
      <c r="D115" s="13"/>
      <c r="E115" s="13"/>
      <c r="F115" s="10"/>
      <c r="G115" s="10"/>
      <c r="H115" s="10"/>
      <c r="I115" s="10"/>
      <c r="J115" s="10"/>
      <c r="K115" s="10"/>
      <c r="L115" s="679"/>
      <c r="M115" s="679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2:38" x14ac:dyDescent="0.25">
      <c r="B116" s="13"/>
      <c r="C116" s="13"/>
      <c r="D116" s="13"/>
      <c r="E116" s="13"/>
      <c r="F116" s="10"/>
      <c r="G116" s="10"/>
      <c r="H116" s="10"/>
      <c r="I116" s="10"/>
      <c r="J116" s="10"/>
      <c r="K116" s="10"/>
      <c r="L116" s="679"/>
      <c r="M116" s="679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2:38" x14ac:dyDescent="0.25">
      <c r="B117" s="13"/>
      <c r="C117" s="13"/>
      <c r="D117" s="13"/>
      <c r="E117" s="13"/>
      <c r="F117" s="10"/>
      <c r="G117" s="10"/>
      <c r="H117" s="10"/>
      <c r="I117" s="10"/>
      <c r="J117" s="10"/>
      <c r="K117" s="10"/>
      <c r="L117" s="679"/>
      <c r="M117" s="679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2:38" x14ac:dyDescent="0.25">
      <c r="B118" s="13"/>
      <c r="C118" s="13"/>
      <c r="D118" s="13"/>
      <c r="E118" s="13"/>
      <c r="F118" s="10"/>
      <c r="G118" s="10"/>
      <c r="H118" s="10"/>
      <c r="I118" s="10"/>
      <c r="J118" s="10"/>
      <c r="K118" s="10"/>
      <c r="L118" s="679"/>
      <c r="M118" s="679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2:38" x14ac:dyDescent="0.25">
      <c r="B119" s="13"/>
      <c r="C119" s="13"/>
      <c r="D119" s="13"/>
      <c r="E119" s="13"/>
      <c r="F119" s="10"/>
      <c r="G119" s="10"/>
      <c r="H119" s="10"/>
      <c r="I119" s="10"/>
      <c r="J119" s="10"/>
      <c r="K119" s="10"/>
      <c r="L119" s="679"/>
      <c r="M119" s="679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2:38" x14ac:dyDescent="0.25">
      <c r="B120" s="13"/>
      <c r="C120" s="13"/>
      <c r="D120" s="13"/>
      <c r="E120" s="13"/>
      <c r="F120" s="10"/>
      <c r="G120" s="10"/>
      <c r="H120" s="10"/>
      <c r="I120" s="10"/>
      <c r="J120" s="10"/>
      <c r="K120" s="10"/>
      <c r="L120" s="679"/>
      <c r="M120" s="679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2:38" x14ac:dyDescent="0.25">
      <c r="B121" s="13"/>
      <c r="C121" s="13"/>
      <c r="D121" s="13"/>
      <c r="E121" s="13"/>
      <c r="F121" s="10"/>
      <c r="G121" s="10"/>
      <c r="H121" s="10"/>
      <c r="I121" s="10"/>
      <c r="J121" s="10"/>
      <c r="K121" s="10"/>
      <c r="L121" s="679"/>
      <c r="M121" s="679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3" spans="2:38" ht="14.25" x14ac:dyDescent="0.2">
      <c r="B123" s="421"/>
      <c r="C123" s="421"/>
      <c r="D123" s="421"/>
      <c r="E123" s="421"/>
      <c r="F123" s="421"/>
      <c r="G123" s="421"/>
      <c r="H123" s="421"/>
      <c r="I123" s="421"/>
      <c r="J123" s="421"/>
      <c r="K123" s="421"/>
      <c r="L123" s="421"/>
      <c r="M123" s="421"/>
      <c r="N123" s="421"/>
      <c r="O123" s="421"/>
      <c r="P123" s="421"/>
      <c r="Q123" s="421"/>
      <c r="R123" s="421"/>
      <c r="S123" s="421"/>
      <c r="T123" s="421"/>
      <c r="U123" s="421"/>
      <c r="V123" s="421"/>
      <c r="W123" s="421"/>
      <c r="X123" s="421"/>
      <c r="Y123" s="421"/>
      <c r="Z123" s="421"/>
      <c r="AA123" s="421"/>
      <c r="AB123" s="421"/>
      <c r="AC123" s="421"/>
      <c r="AD123" s="421"/>
      <c r="AE123" s="421"/>
      <c r="AF123" s="421"/>
      <c r="AG123" s="421"/>
      <c r="AH123" s="421"/>
      <c r="AI123" s="421"/>
      <c r="AJ123" s="421"/>
      <c r="AK123" s="421"/>
      <c r="AL123" s="421"/>
    </row>
    <row r="124" spans="2:38" ht="14.25" x14ac:dyDescent="0.2">
      <c r="B124" s="421"/>
      <c r="C124" s="421"/>
      <c r="D124" s="421"/>
      <c r="E124" s="421"/>
      <c r="F124" s="421"/>
      <c r="G124" s="421"/>
      <c r="H124" s="421"/>
      <c r="I124" s="421"/>
      <c r="J124" s="421"/>
      <c r="K124" s="421"/>
      <c r="L124" s="421"/>
      <c r="M124" s="421"/>
      <c r="N124" s="421"/>
      <c r="O124" s="421"/>
      <c r="P124" s="421"/>
      <c r="Q124" s="421"/>
      <c r="R124" s="421"/>
      <c r="S124" s="421"/>
      <c r="T124" s="421"/>
      <c r="U124" s="421"/>
      <c r="V124" s="421"/>
      <c r="W124" s="421"/>
      <c r="X124" s="421"/>
      <c r="Y124" s="421"/>
      <c r="Z124" s="421"/>
      <c r="AA124" s="421"/>
      <c r="AB124" s="421"/>
      <c r="AC124" s="421"/>
      <c r="AD124" s="421"/>
      <c r="AE124" s="421"/>
      <c r="AF124" s="421"/>
      <c r="AG124" s="421"/>
      <c r="AH124" s="421"/>
      <c r="AI124" s="421"/>
      <c r="AJ124" s="421"/>
      <c r="AK124" s="421"/>
      <c r="AL124" s="421"/>
    </row>
    <row r="125" spans="2:38" ht="14.25" x14ac:dyDescent="0.2">
      <c r="B125" s="421"/>
      <c r="C125" s="421"/>
      <c r="D125" s="421"/>
      <c r="E125" s="421"/>
      <c r="F125" s="421"/>
      <c r="G125" s="421"/>
      <c r="H125" s="421"/>
      <c r="I125" s="421"/>
      <c r="J125" s="421"/>
      <c r="K125" s="421"/>
      <c r="L125" s="421"/>
      <c r="M125" s="421"/>
      <c r="N125" s="421"/>
      <c r="O125" s="421"/>
      <c r="P125" s="421"/>
      <c r="Q125" s="421"/>
      <c r="R125" s="421"/>
      <c r="S125" s="421"/>
      <c r="T125" s="421"/>
      <c r="U125" s="421"/>
      <c r="V125" s="421"/>
      <c r="W125" s="421"/>
      <c r="X125" s="421"/>
      <c r="Y125" s="421"/>
      <c r="Z125" s="421"/>
      <c r="AA125" s="421"/>
      <c r="AB125" s="421"/>
      <c r="AC125" s="421"/>
      <c r="AD125" s="421"/>
      <c r="AE125" s="421"/>
      <c r="AF125" s="421"/>
      <c r="AG125" s="421"/>
      <c r="AH125" s="421"/>
      <c r="AI125" s="421"/>
      <c r="AJ125" s="421"/>
      <c r="AK125" s="421"/>
      <c r="AL125" s="421"/>
    </row>
    <row r="126" spans="2:38" ht="14.25" x14ac:dyDescent="0.2">
      <c r="B126" s="421"/>
      <c r="C126" s="421"/>
      <c r="D126" s="421"/>
      <c r="E126" s="421"/>
      <c r="F126" s="421"/>
      <c r="G126" s="421"/>
      <c r="H126" s="421"/>
      <c r="I126" s="421"/>
      <c r="J126" s="421"/>
      <c r="K126" s="421"/>
      <c r="L126" s="421"/>
      <c r="M126" s="421"/>
      <c r="N126" s="421"/>
      <c r="O126" s="421"/>
      <c r="P126" s="421"/>
      <c r="Q126" s="421"/>
      <c r="R126" s="421"/>
      <c r="S126" s="421"/>
      <c r="T126" s="421"/>
      <c r="U126" s="421"/>
      <c r="V126" s="421"/>
      <c r="W126" s="421"/>
      <c r="X126" s="421"/>
      <c r="Y126" s="421"/>
      <c r="Z126" s="421"/>
      <c r="AA126" s="421"/>
      <c r="AB126" s="421"/>
      <c r="AC126" s="421"/>
      <c r="AD126" s="421"/>
      <c r="AE126" s="421"/>
      <c r="AF126" s="421"/>
      <c r="AG126" s="421"/>
      <c r="AH126" s="421"/>
      <c r="AI126" s="421"/>
      <c r="AJ126" s="421"/>
      <c r="AK126" s="421"/>
      <c r="AL126" s="421"/>
    </row>
    <row r="127" spans="2:38" ht="14.25" x14ac:dyDescent="0.2">
      <c r="B127" s="421"/>
      <c r="C127" s="421"/>
      <c r="D127" s="421"/>
      <c r="E127" s="421"/>
      <c r="F127" s="421"/>
      <c r="G127" s="421"/>
      <c r="H127" s="421"/>
      <c r="I127" s="421"/>
      <c r="J127" s="421"/>
      <c r="K127" s="421"/>
      <c r="L127" s="421"/>
      <c r="M127" s="421"/>
      <c r="N127" s="421"/>
      <c r="O127" s="421"/>
      <c r="P127" s="421"/>
      <c r="Q127" s="421"/>
      <c r="R127" s="421"/>
      <c r="S127" s="421"/>
      <c r="T127" s="421"/>
      <c r="U127" s="421"/>
      <c r="V127" s="421"/>
      <c r="W127" s="421"/>
      <c r="X127" s="421"/>
      <c r="Y127" s="421"/>
      <c r="Z127" s="421"/>
      <c r="AA127" s="421"/>
      <c r="AB127" s="421"/>
      <c r="AC127" s="421"/>
      <c r="AD127" s="421"/>
      <c r="AE127" s="421"/>
      <c r="AF127" s="421"/>
      <c r="AG127" s="421"/>
      <c r="AH127" s="421"/>
      <c r="AI127" s="421"/>
      <c r="AJ127" s="421"/>
      <c r="AK127" s="421"/>
      <c r="AL127" s="421"/>
    </row>
    <row r="128" spans="2:38" ht="14.25" x14ac:dyDescent="0.2">
      <c r="B128" s="421"/>
      <c r="C128" s="421"/>
      <c r="D128" s="421"/>
      <c r="E128" s="421"/>
      <c r="F128" s="421"/>
      <c r="G128" s="421"/>
      <c r="H128" s="421"/>
      <c r="I128" s="421"/>
      <c r="J128" s="421"/>
      <c r="K128" s="421"/>
      <c r="L128" s="421"/>
      <c r="M128" s="421"/>
      <c r="N128" s="421"/>
      <c r="O128" s="421"/>
      <c r="P128" s="421"/>
      <c r="Q128" s="421"/>
      <c r="R128" s="421"/>
      <c r="S128" s="421"/>
      <c r="T128" s="421"/>
      <c r="U128" s="421"/>
      <c r="V128" s="421"/>
      <c r="W128" s="421"/>
      <c r="X128" s="421"/>
      <c r="Y128" s="421"/>
      <c r="Z128" s="421"/>
      <c r="AA128" s="421"/>
      <c r="AB128" s="421"/>
      <c r="AC128" s="421"/>
      <c r="AD128" s="421"/>
      <c r="AE128" s="421"/>
      <c r="AF128" s="421"/>
      <c r="AG128" s="421"/>
      <c r="AH128" s="421"/>
      <c r="AI128" s="421"/>
      <c r="AJ128" s="421"/>
      <c r="AK128" s="421"/>
      <c r="AL128" s="421"/>
    </row>
    <row r="129" spans="2:38" ht="14.25" x14ac:dyDescent="0.2">
      <c r="B129" s="421"/>
      <c r="C129" s="421"/>
      <c r="D129" s="421"/>
      <c r="E129" s="421"/>
      <c r="F129" s="421"/>
      <c r="G129" s="421"/>
      <c r="H129" s="421"/>
      <c r="I129" s="421"/>
      <c r="J129" s="421"/>
      <c r="K129" s="421"/>
      <c r="L129" s="421"/>
      <c r="M129" s="421"/>
      <c r="N129" s="421"/>
      <c r="O129" s="421"/>
      <c r="P129" s="421"/>
      <c r="Q129" s="421"/>
      <c r="R129" s="421"/>
      <c r="S129" s="421"/>
      <c r="T129" s="421"/>
      <c r="U129" s="421"/>
      <c r="V129" s="421"/>
      <c r="W129" s="421"/>
      <c r="X129" s="421"/>
      <c r="Y129" s="421"/>
      <c r="Z129" s="421"/>
      <c r="AA129" s="421"/>
      <c r="AB129" s="421"/>
      <c r="AC129" s="421"/>
      <c r="AD129" s="421"/>
      <c r="AE129" s="421"/>
      <c r="AF129" s="421"/>
      <c r="AG129" s="421"/>
      <c r="AH129" s="421"/>
      <c r="AI129" s="421"/>
      <c r="AJ129" s="421"/>
      <c r="AK129" s="421"/>
      <c r="AL129" s="421"/>
    </row>
    <row r="130" spans="2:38" ht="14.25" x14ac:dyDescent="0.2">
      <c r="B130" s="421"/>
      <c r="C130" s="421"/>
      <c r="D130" s="421"/>
      <c r="E130" s="421"/>
      <c r="F130" s="421"/>
      <c r="G130" s="421"/>
      <c r="H130" s="421"/>
      <c r="I130" s="421"/>
      <c r="J130" s="421"/>
      <c r="K130" s="421"/>
      <c r="L130" s="421"/>
      <c r="M130" s="421"/>
      <c r="N130" s="421"/>
      <c r="O130" s="421"/>
      <c r="P130" s="421"/>
      <c r="Q130" s="421"/>
      <c r="R130" s="421"/>
      <c r="S130" s="421"/>
      <c r="T130" s="421"/>
      <c r="U130" s="421"/>
      <c r="V130" s="421"/>
      <c r="W130" s="421"/>
      <c r="X130" s="421"/>
      <c r="Y130" s="421"/>
      <c r="Z130" s="421"/>
      <c r="AA130" s="421"/>
      <c r="AB130" s="421"/>
      <c r="AC130" s="421"/>
      <c r="AD130" s="421"/>
      <c r="AE130" s="421"/>
      <c r="AF130" s="421"/>
      <c r="AG130" s="421"/>
      <c r="AH130" s="421"/>
      <c r="AI130" s="421"/>
      <c r="AJ130" s="421"/>
      <c r="AK130" s="421"/>
      <c r="AL130" s="421"/>
    </row>
    <row r="131" spans="2:38" ht="14.25" x14ac:dyDescent="0.2">
      <c r="B131" s="421"/>
      <c r="C131" s="421"/>
      <c r="D131" s="421"/>
      <c r="E131" s="421"/>
      <c r="F131" s="421"/>
      <c r="G131" s="421"/>
      <c r="H131" s="421"/>
      <c r="I131" s="421"/>
      <c r="J131" s="421"/>
      <c r="K131" s="421"/>
      <c r="L131" s="421"/>
      <c r="M131" s="421"/>
      <c r="N131" s="421"/>
      <c r="O131" s="421"/>
      <c r="P131" s="421"/>
      <c r="Q131" s="421"/>
      <c r="R131" s="421"/>
      <c r="S131" s="421"/>
      <c r="T131" s="421"/>
      <c r="U131" s="421"/>
      <c r="V131" s="421"/>
      <c r="W131" s="421"/>
      <c r="X131" s="421"/>
      <c r="Y131" s="421"/>
      <c r="Z131" s="421"/>
      <c r="AA131" s="421"/>
      <c r="AB131" s="421"/>
      <c r="AC131" s="421"/>
      <c r="AD131" s="421"/>
      <c r="AE131" s="421"/>
      <c r="AF131" s="421"/>
      <c r="AG131" s="421"/>
      <c r="AH131" s="421"/>
      <c r="AI131" s="421"/>
      <c r="AJ131" s="421"/>
      <c r="AK131" s="421"/>
      <c r="AL131" s="421"/>
    </row>
    <row r="132" spans="2:38" ht="14.25" x14ac:dyDescent="0.2">
      <c r="B132" s="421"/>
      <c r="C132" s="421"/>
      <c r="D132" s="421"/>
      <c r="E132" s="421"/>
      <c r="F132" s="421"/>
      <c r="G132" s="421"/>
      <c r="H132" s="421"/>
      <c r="I132" s="421"/>
      <c r="J132" s="421"/>
      <c r="K132" s="421"/>
      <c r="L132" s="421"/>
      <c r="M132" s="421"/>
      <c r="N132" s="421"/>
      <c r="O132" s="421"/>
      <c r="P132" s="421"/>
      <c r="Q132" s="421"/>
      <c r="R132" s="421"/>
      <c r="S132" s="421"/>
      <c r="T132" s="421"/>
      <c r="U132" s="421"/>
      <c r="V132" s="421"/>
      <c r="W132" s="421"/>
      <c r="X132" s="421"/>
      <c r="Y132" s="421"/>
      <c r="Z132" s="421"/>
      <c r="AA132" s="421"/>
      <c r="AB132" s="421"/>
      <c r="AC132" s="421"/>
      <c r="AD132" s="421"/>
      <c r="AE132" s="421"/>
      <c r="AF132" s="421"/>
      <c r="AG132" s="421"/>
      <c r="AH132" s="421"/>
      <c r="AI132" s="421"/>
      <c r="AJ132" s="421"/>
      <c r="AK132" s="421"/>
      <c r="AL132" s="421"/>
    </row>
    <row r="133" spans="2:38" ht="14.25" x14ac:dyDescent="0.2">
      <c r="B133" s="421"/>
      <c r="C133" s="421"/>
      <c r="D133" s="421"/>
      <c r="E133" s="421"/>
      <c r="F133" s="421"/>
      <c r="G133" s="421"/>
      <c r="H133" s="421"/>
      <c r="I133" s="421"/>
      <c r="J133" s="421"/>
      <c r="K133" s="421"/>
      <c r="L133" s="421"/>
      <c r="M133" s="421"/>
      <c r="N133" s="421"/>
      <c r="O133" s="421"/>
      <c r="P133" s="421"/>
      <c r="Q133" s="421"/>
      <c r="R133" s="421"/>
      <c r="S133" s="421"/>
      <c r="T133" s="421"/>
      <c r="U133" s="421"/>
      <c r="V133" s="421"/>
      <c r="W133" s="421"/>
      <c r="X133" s="421"/>
      <c r="Y133" s="421"/>
      <c r="Z133" s="421"/>
      <c r="AA133" s="421"/>
      <c r="AB133" s="421"/>
      <c r="AC133" s="421"/>
      <c r="AD133" s="421"/>
      <c r="AE133" s="421"/>
      <c r="AF133" s="421"/>
      <c r="AG133" s="421"/>
      <c r="AH133" s="421"/>
      <c r="AI133" s="421"/>
      <c r="AJ133" s="421"/>
      <c r="AK133" s="421"/>
      <c r="AL133" s="421"/>
    </row>
    <row r="134" spans="2:38" ht="14.25" x14ac:dyDescent="0.2">
      <c r="B134" s="421"/>
      <c r="C134" s="421"/>
      <c r="D134" s="421"/>
      <c r="E134" s="421"/>
      <c r="F134" s="421"/>
      <c r="G134" s="421"/>
      <c r="H134" s="421"/>
      <c r="I134" s="421"/>
      <c r="J134" s="421"/>
      <c r="K134" s="421"/>
      <c r="L134" s="421"/>
      <c r="M134" s="421"/>
      <c r="N134" s="421"/>
      <c r="O134" s="421"/>
      <c r="P134" s="421"/>
      <c r="Q134" s="421"/>
      <c r="R134" s="421"/>
      <c r="S134" s="421"/>
      <c r="T134" s="421"/>
      <c r="U134" s="421"/>
      <c r="V134" s="421"/>
      <c r="W134" s="421"/>
      <c r="X134" s="421"/>
      <c r="Y134" s="421"/>
      <c r="Z134" s="421"/>
      <c r="AA134" s="421"/>
      <c r="AB134" s="421"/>
      <c r="AC134" s="421"/>
      <c r="AD134" s="421"/>
      <c r="AE134" s="421"/>
      <c r="AF134" s="421"/>
      <c r="AG134" s="421"/>
      <c r="AH134" s="421"/>
      <c r="AI134" s="421"/>
      <c r="AJ134" s="421"/>
      <c r="AK134" s="421"/>
      <c r="AL134" s="421"/>
    </row>
    <row r="135" spans="2:38" ht="14.25" x14ac:dyDescent="0.2">
      <c r="B135" s="421"/>
      <c r="C135" s="421"/>
      <c r="D135" s="421"/>
      <c r="E135" s="421"/>
      <c r="F135" s="421"/>
      <c r="G135" s="421"/>
      <c r="H135" s="421"/>
      <c r="I135" s="421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1"/>
      <c r="AC135" s="421"/>
      <c r="AD135" s="421"/>
      <c r="AE135" s="421"/>
      <c r="AF135" s="421"/>
      <c r="AG135" s="421"/>
      <c r="AH135" s="421"/>
      <c r="AI135" s="421"/>
      <c r="AJ135" s="421"/>
      <c r="AK135" s="421"/>
      <c r="AL135" s="421"/>
    </row>
    <row r="136" spans="2:38" ht="14.25" x14ac:dyDescent="0.2">
      <c r="B136" s="421"/>
      <c r="C136" s="421"/>
      <c r="D136" s="421"/>
      <c r="E136" s="421"/>
      <c r="F136" s="421"/>
      <c r="G136" s="421"/>
      <c r="H136" s="421"/>
      <c r="I136" s="421"/>
      <c r="J136" s="421"/>
      <c r="K136" s="421"/>
      <c r="L136" s="421"/>
      <c r="M136" s="421"/>
      <c r="N136" s="421"/>
      <c r="O136" s="421"/>
      <c r="P136" s="421"/>
      <c r="Q136" s="421"/>
      <c r="R136" s="421"/>
      <c r="S136" s="421"/>
      <c r="T136" s="421"/>
      <c r="U136" s="421"/>
      <c r="V136" s="421"/>
      <c r="W136" s="421"/>
      <c r="X136" s="421"/>
      <c r="Y136" s="421"/>
      <c r="Z136" s="421"/>
      <c r="AA136" s="421"/>
      <c r="AB136" s="421"/>
      <c r="AC136" s="421"/>
      <c r="AD136" s="421"/>
      <c r="AE136" s="421"/>
      <c r="AF136" s="421"/>
      <c r="AG136" s="421"/>
      <c r="AH136" s="421"/>
      <c r="AI136" s="421"/>
      <c r="AJ136" s="421"/>
      <c r="AK136" s="421"/>
      <c r="AL136" s="421"/>
    </row>
    <row r="137" spans="2:38" ht="14.25" x14ac:dyDescent="0.2">
      <c r="B137" s="421"/>
      <c r="C137" s="421"/>
      <c r="D137" s="421"/>
      <c r="E137" s="421"/>
      <c r="F137" s="421"/>
      <c r="G137" s="421"/>
      <c r="H137" s="421"/>
      <c r="I137" s="421"/>
      <c r="J137" s="421"/>
      <c r="K137" s="421"/>
      <c r="L137" s="421"/>
      <c r="M137" s="421"/>
      <c r="N137" s="421"/>
      <c r="O137" s="421"/>
      <c r="P137" s="421"/>
      <c r="Q137" s="421"/>
      <c r="R137" s="421"/>
      <c r="S137" s="421"/>
      <c r="T137" s="421"/>
      <c r="U137" s="421"/>
      <c r="V137" s="421"/>
      <c r="W137" s="421"/>
      <c r="X137" s="421"/>
      <c r="Y137" s="421"/>
      <c r="Z137" s="421"/>
      <c r="AA137" s="421"/>
      <c r="AB137" s="421"/>
      <c r="AC137" s="421"/>
      <c r="AD137" s="421"/>
      <c r="AE137" s="421"/>
      <c r="AF137" s="421"/>
      <c r="AG137" s="421"/>
      <c r="AH137" s="421"/>
      <c r="AI137" s="421"/>
      <c r="AJ137" s="421"/>
      <c r="AK137" s="421"/>
      <c r="AL137" s="421"/>
    </row>
    <row r="138" spans="2:38" ht="14.25" x14ac:dyDescent="0.2">
      <c r="B138" s="421"/>
      <c r="C138" s="421"/>
      <c r="D138" s="421"/>
      <c r="E138" s="421"/>
      <c r="F138" s="421"/>
      <c r="G138" s="421"/>
      <c r="H138" s="421"/>
      <c r="I138" s="421"/>
      <c r="J138" s="421"/>
      <c r="K138" s="421"/>
      <c r="L138" s="421"/>
      <c r="M138" s="421"/>
      <c r="N138" s="421"/>
      <c r="O138" s="421"/>
      <c r="P138" s="421"/>
      <c r="Q138" s="421"/>
      <c r="R138" s="421"/>
      <c r="S138" s="421"/>
      <c r="T138" s="421"/>
      <c r="U138" s="421"/>
      <c r="V138" s="421"/>
      <c r="W138" s="421"/>
      <c r="X138" s="421"/>
      <c r="Y138" s="421"/>
      <c r="Z138" s="421"/>
      <c r="AA138" s="421"/>
      <c r="AB138" s="421"/>
      <c r="AC138" s="421"/>
      <c r="AD138" s="421"/>
      <c r="AE138" s="421"/>
      <c r="AF138" s="421"/>
      <c r="AG138" s="421"/>
      <c r="AH138" s="421"/>
      <c r="AI138" s="421"/>
      <c r="AJ138" s="421"/>
      <c r="AK138" s="421"/>
      <c r="AL138" s="421"/>
    </row>
    <row r="139" spans="2:38" ht="14.25" x14ac:dyDescent="0.2">
      <c r="B139" s="421"/>
      <c r="C139" s="421"/>
      <c r="D139" s="421"/>
      <c r="E139" s="421"/>
      <c r="F139" s="421"/>
      <c r="G139" s="421"/>
      <c r="H139" s="421"/>
      <c r="I139" s="421"/>
      <c r="J139" s="421"/>
      <c r="K139" s="421"/>
      <c r="L139" s="421"/>
      <c r="M139" s="421"/>
      <c r="N139" s="421"/>
      <c r="O139" s="421"/>
      <c r="P139" s="421"/>
      <c r="Q139" s="421"/>
      <c r="R139" s="421"/>
      <c r="S139" s="421"/>
      <c r="T139" s="421"/>
      <c r="U139" s="421"/>
      <c r="V139" s="421"/>
      <c r="W139" s="421"/>
      <c r="X139" s="421"/>
      <c r="Y139" s="421"/>
      <c r="Z139" s="421"/>
      <c r="AA139" s="421"/>
      <c r="AB139" s="421"/>
      <c r="AC139" s="421"/>
      <c r="AD139" s="421"/>
      <c r="AE139" s="421"/>
      <c r="AF139" s="421"/>
      <c r="AG139" s="421"/>
      <c r="AH139" s="421"/>
      <c r="AI139" s="421"/>
      <c r="AJ139" s="421"/>
      <c r="AK139" s="421"/>
      <c r="AL139" s="421"/>
    </row>
    <row r="140" spans="2:38" ht="14.25" x14ac:dyDescent="0.2">
      <c r="B140" s="421"/>
      <c r="C140" s="421"/>
      <c r="D140" s="421"/>
      <c r="E140" s="421"/>
      <c r="F140" s="421"/>
      <c r="G140" s="421"/>
      <c r="H140" s="421"/>
      <c r="I140" s="421"/>
      <c r="J140" s="421"/>
      <c r="K140" s="421"/>
      <c r="L140" s="421"/>
      <c r="M140" s="421"/>
      <c r="N140" s="421"/>
      <c r="O140" s="421"/>
      <c r="P140" s="421"/>
      <c r="Q140" s="421"/>
      <c r="R140" s="421"/>
      <c r="S140" s="421"/>
      <c r="T140" s="421"/>
      <c r="U140" s="421"/>
      <c r="V140" s="421"/>
      <c r="W140" s="421"/>
      <c r="X140" s="421"/>
      <c r="Y140" s="421"/>
      <c r="Z140" s="421"/>
      <c r="AA140" s="421"/>
      <c r="AB140" s="421"/>
      <c r="AC140" s="421"/>
      <c r="AD140" s="421"/>
      <c r="AE140" s="421"/>
      <c r="AF140" s="421"/>
      <c r="AG140" s="421"/>
      <c r="AH140" s="421"/>
      <c r="AI140" s="421"/>
      <c r="AJ140" s="421"/>
      <c r="AK140" s="421"/>
      <c r="AL140" s="421"/>
    </row>
    <row r="141" spans="2:38" ht="14.25" x14ac:dyDescent="0.2">
      <c r="B141" s="421"/>
      <c r="C141" s="421"/>
      <c r="D141" s="421"/>
      <c r="E141" s="421"/>
      <c r="F141" s="421"/>
      <c r="G141" s="421"/>
      <c r="H141" s="421"/>
      <c r="I141" s="421"/>
      <c r="J141" s="421"/>
      <c r="K141" s="421"/>
      <c r="L141" s="421"/>
      <c r="M141" s="421"/>
      <c r="N141" s="421"/>
      <c r="O141" s="421"/>
      <c r="P141" s="421"/>
      <c r="Q141" s="421"/>
      <c r="R141" s="421"/>
      <c r="S141" s="421"/>
      <c r="T141" s="421"/>
      <c r="U141" s="421"/>
      <c r="V141" s="421"/>
      <c r="W141" s="421"/>
      <c r="X141" s="421"/>
      <c r="Y141" s="421"/>
      <c r="Z141" s="421"/>
      <c r="AA141" s="421"/>
      <c r="AB141" s="421"/>
      <c r="AC141" s="421"/>
      <c r="AD141" s="421"/>
      <c r="AE141" s="421"/>
      <c r="AF141" s="421"/>
      <c r="AG141" s="421"/>
      <c r="AH141" s="421"/>
      <c r="AI141" s="421"/>
      <c r="AJ141" s="421"/>
      <c r="AK141" s="421"/>
      <c r="AL141" s="421"/>
    </row>
    <row r="142" spans="2:38" ht="14.25" x14ac:dyDescent="0.2">
      <c r="B142" s="421"/>
      <c r="C142" s="421"/>
      <c r="D142" s="421"/>
      <c r="E142" s="421"/>
      <c r="F142" s="421"/>
      <c r="G142" s="421"/>
      <c r="H142" s="421"/>
      <c r="I142" s="421"/>
      <c r="J142" s="421"/>
      <c r="K142" s="421"/>
      <c r="L142" s="421"/>
      <c r="M142" s="421"/>
      <c r="N142" s="421"/>
      <c r="O142" s="421"/>
      <c r="P142" s="421"/>
      <c r="Q142" s="421"/>
      <c r="R142" s="421"/>
      <c r="S142" s="421"/>
      <c r="T142" s="421"/>
      <c r="U142" s="421"/>
      <c r="V142" s="421"/>
      <c r="W142" s="421"/>
      <c r="X142" s="421"/>
      <c r="Y142" s="421"/>
      <c r="Z142" s="421"/>
      <c r="AA142" s="421"/>
      <c r="AB142" s="421"/>
      <c r="AC142" s="421"/>
      <c r="AD142" s="421"/>
      <c r="AE142" s="421"/>
      <c r="AF142" s="421"/>
      <c r="AG142" s="421"/>
      <c r="AH142" s="421"/>
      <c r="AI142" s="421"/>
      <c r="AJ142" s="421"/>
      <c r="AK142" s="421"/>
      <c r="AL142" s="421"/>
    </row>
    <row r="143" spans="2:38" ht="14.25" x14ac:dyDescent="0.2">
      <c r="B143" s="421"/>
      <c r="C143" s="421"/>
      <c r="D143" s="421"/>
      <c r="E143" s="421"/>
      <c r="F143" s="421"/>
      <c r="G143" s="421"/>
      <c r="H143" s="421"/>
      <c r="I143" s="421"/>
      <c r="J143" s="421"/>
      <c r="K143" s="421"/>
      <c r="L143" s="421"/>
      <c r="M143" s="421"/>
      <c r="N143" s="421"/>
      <c r="O143" s="421"/>
      <c r="P143" s="421"/>
      <c r="Q143" s="421"/>
      <c r="R143" s="421"/>
      <c r="S143" s="421"/>
      <c r="T143" s="421"/>
      <c r="U143" s="421"/>
      <c r="V143" s="421"/>
      <c r="W143" s="421"/>
      <c r="X143" s="421"/>
      <c r="Y143" s="421"/>
      <c r="Z143" s="421"/>
      <c r="AA143" s="421"/>
      <c r="AB143" s="421"/>
      <c r="AC143" s="421"/>
      <c r="AD143" s="421"/>
      <c r="AE143" s="421"/>
      <c r="AF143" s="421"/>
      <c r="AG143" s="421"/>
      <c r="AH143" s="421"/>
      <c r="AI143" s="421"/>
      <c r="AJ143" s="421"/>
      <c r="AK143" s="421"/>
      <c r="AL143" s="421"/>
    </row>
    <row r="144" spans="2:38" ht="14.25" x14ac:dyDescent="0.2">
      <c r="B144" s="421"/>
      <c r="C144" s="421"/>
      <c r="D144" s="421"/>
      <c r="E144" s="421"/>
      <c r="F144" s="421"/>
      <c r="G144" s="421"/>
      <c r="H144" s="421"/>
      <c r="I144" s="421"/>
      <c r="J144" s="421"/>
      <c r="K144" s="421"/>
      <c r="L144" s="421"/>
      <c r="M144" s="421"/>
      <c r="N144" s="421"/>
      <c r="O144" s="421"/>
      <c r="P144" s="421"/>
      <c r="Q144" s="421"/>
      <c r="R144" s="421"/>
      <c r="S144" s="421"/>
      <c r="T144" s="421"/>
      <c r="U144" s="421"/>
      <c r="V144" s="421"/>
      <c r="W144" s="421"/>
      <c r="X144" s="421"/>
      <c r="Y144" s="421"/>
      <c r="Z144" s="421"/>
      <c r="AA144" s="421"/>
      <c r="AB144" s="421"/>
      <c r="AC144" s="421"/>
      <c r="AD144" s="421"/>
      <c r="AE144" s="421"/>
      <c r="AF144" s="421"/>
      <c r="AG144" s="421"/>
      <c r="AH144" s="421"/>
      <c r="AI144" s="421"/>
      <c r="AJ144" s="421"/>
      <c r="AK144" s="421"/>
      <c r="AL144" s="421"/>
    </row>
    <row r="145" spans="2:38" ht="14.25" x14ac:dyDescent="0.2">
      <c r="B145" s="421"/>
      <c r="C145" s="421"/>
      <c r="D145" s="421"/>
      <c r="E145" s="421"/>
      <c r="F145" s="421"/>
      <c r="G145" s="421"/>
      <c r="H145" s="421"/>
      <c r="I145" s="421"/>
      <c r="J145" s="421"/>
      <c r="K145" s="421"/>
      <c r="L145" s="421"/>
      <c r="M145" s="421"/>
      <c r="N145" s="421"/>
      <c r="O145" s="421"/>
      <c r="P145" s="421"/>
      <c r="Q145" s="421"/>
      <c r="R145" s="421"/>
      <c r="S145" s="421"/>
      <c r="T145" s="421"/>
      <c r="U145" s="421"/>
      <c r="V145" s="421"/>
      <c r="W145" s="421"/>
      <c r="X145" s="421"/>
      <c r="Y145" s="421"/>
      <c r="Z145" s="421"/>
      <c r="AA145" s="421"/>
      <c r="AB145" s="421"/>
      <c r="AC145" s="421"/>
      <c r="AD145" s="421"/>
      <c r="AE145" s="421"/>
      <c r="AF145" s="421"/>
      <c r="AG145" s="421"/>
      <c r="AH145" s="421"/>
      <c r="AI145" s="421"/>
      <c r="AJ145" s="421"/>
      <c r="AK145" s="421"/>
      <c r="AL145" s="421"/>
    </row>
    <row r="146" spans="2:38" ht="14.25" x14ac:dyDescent="0.2">
      <c r="B146" s="421"/>
      <c r="C146" s="421"/>
      <c r="D146" s="421"/>
      <c r="E146" s="421"/>
      <c r="F146" s="421"/>
      <c r="G146" s="421"/>
      <c r="H146" s="421"/>
      <c r="I146" s="421"/>
      <c r="J146" s="421"/>
      <c r="K146" s="421"/>
      <c r="L146" s="421"/>
      <c r="M146" s="421"/>
      <c r="N146" s="421"/>
      <c r="O146" s="421"/>
      <c r="P146" s="421"/>
      <c r="Q146" s="421"/>
      <c r="R146" s="421"/>
      <c r="S146" s="421"/>
      <c r="T146" s="421"/>
      <c r="U146" s="421"/>
      <c r="V146" s="421"/>
      <c r="W146" s="421"/>
      <c r="X146" s="421"/>
      <c r="Y146" s="421"/>
      <c r="Z146" s="421"/>
      <c r="AA146" s="421"/>
      <c r="AB146" s="421"/>
      <c r="AC146" s="421"/>
      <c r="AD146" s="421"/>
      <c r="AE146" s="421"/>
      <c r="AF146" s="421"/>
      <c r="AG146" s="421"/>
      <c r="AH146" s="421"/>
      <c r="AI146" s="421"/>
      <c r="AJ146" s="421"/>
      <c r="AK146" s="421"/>
      <c r="AL146" s="421"/>
    </row>
    <row r="147" spans="2:38" ht="14.25" x14ac:dyDescent="0.2">
      <c r="B147" s="421"/>
      <c r="C147" s="421"/>
      <c r="D147" s="421"/>
      <c r="E147" s="421"/>
      <c r="F147" s="421"/>
      <c r="G147" s="421"/>
      <c r="H147" s="421"/>
      <c r="I147" s="421"/>
      <c r="J147" s="421"/>
      <c r="K147" s="421"/>
      <c r="L147" s="421"/>
      <c r="M147" s="421"/>
      <c r="N147" s="421"/>
      <c r="O147" s="421"/>
      <c r="P147" s="421"/>
      <c r="Q147" s="421"/>
      <c r="R147" s="421"/>
      <c r="S147" s="421"/>
      <c r="T147" s="421"/>
      <c r="U147" s="421"/>
      <c r="V147" s="421"/>
      <c r="W147" s="421"/>
      <c r="X147" s="421"/>
      <c r="Y147" s="421"/>
      <c r="Z147" s="421"/>
      <c r="AA147" s="421"/>
      <c r="AB147" s="421"/>
      <c r="AC147" s="421"/>
      <c r="AD147" s="421"/>
      <c r="AE147" s="421"/>
      <c r="AF147" s="421"/>
      <c r="AG147" s="421"/>
      <c r="AH147" s="421"/>
      <c r="AI147" s="421"/>
      <c r="AJ147" s="421"/>
      <c r="AK147" s="421"/>
      <c r="AL147" s="421"/>
    </row>
    <row r="148" spans="2:38" ht="14.25" x14ac:dyDescent="0.2">
      <c r="B148" s="421"/>
      <c r="C148" s="421"/>
      <c r="D148" s="421"/>
      <c r="E148" s="421"/>
      <c r="F148" s="421"/>
      <c r="G148" s="421"/>
      <c r="H148" s="421"/>
      <c r="I148" s="421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1"/>
      <c r="AC148" s="421"/>
      <c r="AD148" s="421"/>
      <c r="AE148" s="421"/>
      <c r="AF148" s="421"/>
      <c r="AG148" s="421"/>
      <c r="AH148" s="421"/>
      <c r="AI148" s="421"/>
      <c r="AJ148" s="421"/>
      <c r="AK148" s="421"/>
      <c r="AL148" s="421"/>
    </row>
    <row r="149" spans="2:38" ht="14.25" x14ac:dyDescent="0.2">
      <c r="B149" s="421"/>
      <c r="C149" s="421"/>
      <c r="D149" s="421"/>
      <c r="E149" s="421"/>
      <c r="F149" s="421"/>
      <c r="G149" s="421"/>
      <c r="H149" s="421"/>
      <c r="I149" s="421"/>
      <c r="J149" s="421"/>
      <c r="K149" s="421"/>
      <c r="L149" s="421"/>
      <c r="M149" s="421"/>
      <c r="N149" s="421"/>
      <c r="O149" s="421"/>
      <c r="P149" s="421"/>
      <c r="Q149" s="421"/>
      <c r="R149" s="421"/>
      <c r="S149" s="421"/>
      <c r="T149" s="421"/>
      <c r="U149" s="421"/>
      <c r="V149" s="421"/>
      <c r="W149" s="421"/>
      <c r="X149" s="421"/>
      <c r="Y149" s="421"/>
      <c r="Z149" s="421"/>
      <c r="AA149" s="421"/>
      <c r="AB149" s="421"/>
      <c r="AC149" s="421"/>
      <c r="AD149" s="421"/>
      <c r="AE149" s="421"/>
      <c r="AF149" s="421"/>
      <c r="AG149" s="421"/>
      <c r="AH149" s="421"/>
      <c r="AI149" s="421"/>
      <c r="AJ149" s="421"/>
      <c r="AK149" s="421"/>
      <c r="AL149" s="421"/>
    </row>
    <row r="150" spans="2:38" ht="14.25" x14ac:dyDescent="0.2">
      <c r="B150" s="421"/>
      <c r="C150" s="421"/>
      <c r="D150" s="421"/>
      <c r="E150" s="421"/>
      <c r="F150" s="421"/>
      <c r="G150" s="421"/>
      <c r="H150" s="421"/>
      <c r="I150" s="421"/>
      <c r="J150" s="421"/>
      <c r="K150" s="421"/>
      <c r="L150" s="421"/>
      <c r="M150" s="421"/>
      <c r="N150" s="421"/>
      <c r="O150" s="421"/>
      <c r="P150" s="421"/>
      <c r="Q150" s="421"/>
      <c r="R150" s="421"/>
      <c r="S150" s="421"/>
      <c r="T150" s="421"/>
      <c r="U150" s="421"/>
      <c r="V150" s="421"/>
      <c r="W150" s="421"/>
      <c r="X150" s="421"/>
      <c r="Y150" s="421"/>
      <c r="Z150" s="421"/>
      <c r="AA150" s="421"/>
      <c r="AB150" s="421"/>
      <c r="AC150" s="421"/>
      <c r="AD150" s="421"/>
      <c r="AE150" s="421"/>
      <c r="AF150" s="421"/>
      <c r="AG150" s="421"/>
      <c r="AH150" s="421"/>
      <c r="AI150" s="421"/>
      <c r="AJ150" s="421"/>
      <c r="AK150" s="421"/>
      <c r="AL150" s="421"/>
    </row>
    <row r="151" spans="2:38" ht="14.25" x14ac:dyDescent="0.2">
      <c r="B151" s="421"/>
      <c r="C151" s="421"/>
      <c r="D151" s="421"/>
      <c r="E151" s="421"/>
      <c r="F151" s="421"/>
      <c r="G151" s="421"/>
      <c r="H151" s="421"/>
      <c r="I151" s="421"/>
      <c r="J151" s="421"/>
      <c r="K151" s="421"/>
      <c r="L151" s="421"/>
      <c r="M151" s="421"/>
      <c r="N151" s="421"/>
      <c r="O151" s="421"/>
      <c r="P151" s="421"/>
      <c r="Q151" s="421"/>
      <c r="R151" s="421"/>
      <c r="S151" s="421"/>
      <c r="T151" s="421"/>
      <c r="U151" s="421"/>
      <c r="V151" s="421"/>
      <c r="W151" s="421"/>
      <c r="X151" s="421"/>
      <c r="Y151" s="421"/>
      <c r="Z151" s="421"/>
      <c r="AA151" s="421"/>
      <c r="AB151" s="421"/>
      <c r="AC151" s="421"/>
      <c r="AD151" s="421"/>
      <c r="AE151" s="421"/>
      <c r="AF151" s="421"/>
      <c r="AG151" s="421"/>
      <c r="AH151" s="421"/>
      <c r="AI151" s="421"/>
      <c r="AJ151" s="421"/>
      <c r="AK151" s="421"/>
      <c r="AL151" s="421"/>
    </row>
    <row r="152" spans="2:38" ht="14.25" x14ac:dyDescent="0.2">
      <c r="B152" s="421"/>
      <c r="C152" s="421"/>
      <c r="D152" s="421"/>
      <c r="E152" s="421"/>
      <c r="F152" s="421"/>
      <c r="G152" s="421"/>
      <c r="H152" s="421"/>
      <c r="I152" s="421"/>
      <c r="J152" s="421"/>
      <c r="K152" s="421"/>
      <c r="L152" s="421"/>
      <c r="M152" s="421"/>
      <c r="N152" s="421"/>
      <c r="O152" s="421"/>
      <c r="P152" s="421"/>
      <c r="Q152" s="421"/>
      <c r="R152" s="421"/>
      <c r="S152" s="421"/>
      <c r="T152" s="421"/>
      <c r="U152" s="421"/>
      <c r="V152" s="421"/>
      <c r="W152" s="421"/>
      <c r="X152" s="421"/>
      <c r="Y152" s="421"/>
      <c r="Z152" s="421"/>
      <c r="AA152" s="421"/>
      <c r="AB152" s="421"/>
      <c r="AC152" s="421"/>
      <c r="AD152" s="421"/>
      <c r="AE152" s="421"/>
      <c r="AF152" s="421"/>
      <c r="AG152" s="421"/>
      <c r="AH152" s="421"/>
      <c r="AI152" s="421"/>
      <c r="AJ152" s="421"/>
      <c r="AK152" s="421"/>
      <c r="AL152" s="421"/>
    </row>
    <row r="153" spans="2:38" ht="14.25" x14ac:dyDescent="0.2">
      <c r="B153" s="421"/>
      <c r="C153" s="421"/>
      <c r="D153" s="421"/>
      <c r="E153" s="421"/>
      <c r="F153" s="421"/>
      <c r="G153" s="421"/>
      <c r="H153" s="421"/>
      <c r="I153" s="421"/>
      <c r="J153" s="421"/>
      <c r="K153" s="421"/>
      <c r="L153" s="421"/>
      <c r="M153" s="421"/>
      <c r="N153" s="421"/>
      <c r="O153" s="421"/>
      <c r="P153" s="421"/>
      <c r="Q153" s="421"/>
      <c r="R153" s="421"/>
      <c r="S153" s="421"/>
      <c r="T153" s="421"/>
      <c r="U153" s="421"/>
      <c r="V153" s="421"/>
      <c r="W153" s="421"/>
      <c r="X153" s="421"/>
      <c r="Y153" s="421"/>
      <c r="Z153" s="421"/>
      <c r="AA153" s="421"/>
      <c r="AB153" s="421"/>
      <c r="AC153" s="421"/>
      <c r="AD153" s="421"/>
      <c r="AE153" s="421"/>
      <c r="AF153" s="421"/>
      <c r="AG153" s="421"/>
      <c r="AH153" s="421"/>
      <c r="AI153" s="421"/>
      <c r="AJ153" s="421"/>
      <c r="AK153" s="421"/>
      <c r="AL153" s="421"/>
    </row>
    <row r="154" spans="2:38" ht="14.25" x14ac:dyDescent="0.2">
      <c r="B154" s="421"/>
      <c r="C154" s="421"/>
      <c r="D154" s="421"/>
      <c r="E154" s="421"/>
      <c r="F154" s="421"/>
      <c r="G154" s="421"/>
      <c r="H154" s="421"/>
      <c r="I154" s="421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1"/>
      <c r="AC154" s="421"/>
      <c r="AD154" s="421"/>
      <c r="AE154" s="421"/>
      <c r="AF154" s="421"/>
      <c r="AG154" s="421"/>
      <c r="AH154" s="421"/>
      <c r="AI154" s="421"/>
      <c r="AJ154" s="421"/>
      <c r="AK154" s="421"/>
      <c r="AL154" s="421"/>
    </row>
    <row r="155" spans="2:38" ht="14.25" x14ac:dyDescent="0.2">
      <c r="B155" s="421"/>
      <c r="C155" s="421"/>
      <c r="D155" s="421"/>
      <c r="E155" s="421"/>
      <c r="F155" s="421"/>
      <c r="G155" s="421"/>
      <c r="H155" s="421"/>
      <c r="I155" s="421"/>
      <c r="J155" s="421"/>
      <c r="K155" s="421"/>
      <c r="L155" s="421"/>
      <c r="M155" s="421"/>
      <c r="N155" s="421"/>
      <c r="O155" s="421"/>
      <c r="P155" s="421"/>
      <c r="Q155" s="421"/>
      <c r="R155" s="421"/>
      <c r="S155" s="421"/>
      <c r="T155" s="421"/>
      <c r="U155" s="421"/>
      <c r="V155" s="421"/>
      <c r="W155" s="421"/>
      <c r="X155" s="421"/>
      <c r="Y155" s="421"/>
      <c r="Z155" s="421"/>
      <c r="AA155" s="421"/>
      <c r="AB155" s="421"/>
      <c r="AC155" s="421"/>
      <c r="AD155" s="421"/>
      <c r="AE155" s="421"/>
      <c r="AF155" s="421"/>
      <c r="AG155" s="421"/>
      <c r="AH155" s="421"/>
      <c r="AI155" s="421"/>
      <c r="AJ155" s="421"/>
      <c r="AK155" s="421"/>
      <c r="AL155" s="421"/>
    </row>
    <row r="156" spans="2:38" ht="14.25" x14ac:dyDescent="0.2">
      <c r="B156" s="421"/>
      <c r="C156" s="421"/>
      <c r="D156" s="421"/>
      <c r="E156" s="421"/>
      <c r="F156" s="421"/>
      <c r="G156" s="421"/>
      <c r="H156" s="421"/>
      <c r="I156" s="421"/>
      <c r="J156" s="421"/>
      <c r="K156" s="421"/>
      <c r="L156" s="421"/>
      <c r="M156" s="421"/>
      <c r="N156" s="421"/>
      <c r="O156" s="421"/>
      <c r="P156" s="421"/>
      <c r="Q156" s="421"/>
      <c r="R156" s="421"/>
      <c r="S156" s="421"/>
      <c r="T156" s="421"/>
      <c r="U156" s="421"/>
      <c r="V156" s="421"/>
      <c r="W156" s="421"/>
      <c r="X156" s="421"/>
      <c r="Y156" s="421"/>
      <c r="Z156" s="421"/>
      <c r="AA156" s="421"/>
      <c r="AB156" s="421"/>
      <c r="AC156" s="421"/>
      <c r="AD156" s="421"/>
      <c r="AE156" s="421"/>
      <c r="AF156" s="421"/>
      <c r="AG156" s="421"/>
      <c r="AH156" s="421"/>
      <c r="AI156" s="421"/>
      <c r="AJ156" s="421"/>
      <c r="AK156" s="421"/>
      <c r="AL156" s="421"/>
    </row>
    <row r="157" spans="2:38" ht="14.25" x14ac:dyDescent="0.2">
      <c r="B157" s="421"/>
      <c r="C157" s="421"/>
      <c r="D157" s="421"/>
      <c r="E157" s="421"/>
      <c r="F157" s="421"/>
      <c r="G157" s="421"/>
      <c r="H157" s="421"/>
      <c r="I157" s="421"/>
      <c r="J157" s="421"/>
      <c r="K157" s="421"/>
      <c r="L157" s="421"/>
      <c r="M157" s="421"/>
      <c r="N157" s="421"/>
      <c r="O157" s="421"/>
      <c r="P157" s="421"/>
      <c r="Q157" s="421"/>
      <c r="R157" s="421"/>
      <c r="S157" s="421"/>
      <c r="T157" s="421"/>
      <c r="U157" s="421"/>
      <c r="V157" s="421"/>
      <c r="W157" s="421"/>
      <c r="X157" s="421"/>
      <c r="Y157" s="421"/>
      <c r="Z157" s="421"/>
      <c r="AA157" s="421"/>
      <c r="AB157" s="421"/>
      <c r="AC157" s="421"/>
      <c r="AD157" s="421"/>
      <c r="AE157" s="421"/>
      <c r="AF157" s="421"/>
      <c r="AG157" s="421"/>
      <c r="AH157" s="421"/>
      <c r="AI157" s="421"/>
      <c r="AJ157" s="421"/>
      <c r="AK157" s="421"/>
      <c r="AL157" s="421"/>
    </row>
    <row r="158" spans="2:38" ht="14.25" x14ac:dyDescent="0.2">
      <c r="B158" s="421"/>
      <c r="C158" s="421"/>
      <c r="D158" s="421"/>
      <c r="E158" s="421"/>
      <c r="F158" s="421"/>
      <c r="G158" s="421"/>
      <c r="H158" s="421"/>
      <c r="I158" s="421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1"/>
      <c r="AC158" s="421"/>
      <c r="AD158" s="421"/>
      <c r="AE158" s="421"/>
      <c r="AF158" s="421"/>
      <c r="AG158" s="421"/>
      <c r="AH158" s="421"/>
      <c r="AI158" s="421"/>
      <c r="AJ158" s="421"/>
      <c r="AK158" s="421"/>
      <c r="AL158" s="421"/>
    </row>
    <row r="159" spans="2:38" ht="14.25" x14ac:dyDescent="0.2">
      <c r="B159" s="421"/>
      <c r="C159" s="421"/>
      <c r="D159" s="421"/>
      <c r="E159" s="421"/>
      <c r="F159" s="421"/>
      <c r="G159" s="421"/>
      <c r="H159" s="421"/>
      <c r="I159" s="421"/>
      <c r="J159" s="421"/>
      <c r="K159" s="421"/>
      <c r="L159" s="421"/>
      <c r="M159" s="421"/>
      <c r="N159" s="421"/>
      <c r="O159" s="421"/>
      <c r="P159" s="421"/>
      <c r="Q159" s="421"/>
      <c r="R159" s="421"/>
      <c r="S159" s="421"/>
      <c r="T159" s="421"/>
      <c r="U159" s="421"/>
      <c r="V159" s="421"/>
      <c r="W159" s="421"/>
      <c r="X159" s="421"/>
      <c r="Y159" s="421"/>
      <c r="Z159" s="421"/>
      <c r="AA159" s="421"/>
      <c r="AB159" s="421"/>
      <c r="AC159" s="421"/>
      <c r="AD159" s="421"/>
      <c r="AE159" s="421"/>
      <c r="AF159" s="421"/>
      <c r="AG159" s="421"/>
      <c r="AH159" s="421"/>
      <c r="AI159" s="421"/>
      <c r="AJ159" s="421"/>
      <c r="AK159" s="421"/>
      <c r="AL159" s="421"/>
    </row>
    <row r="160" spans="2:38" ht="14.25" x14ac:dyDescent="0.2">
      <c r="B160" s="421"/>
      <c r="C160" s="421"/>
      <c r="D160" s="421"/>
      <c r="E160" s="421"/>
      <c r="F160" s="421"/>
      <c r="G160" s="421"/>
      <c r="H160" s="421"/>
      <c r="I160" s="421"/>
      <c r="J160" s="421"/>
      <c r="K160" s="421"/>
      <c r="L160" s="421"/>
      <c r="M160" s="421"/>
      <c r="N160" s="421"/>
      <c r="O160" s="421"/>
      <c r="P160" s="421"/>
      <c r="Q160" s="421"/>
      <c r="R160" s="421"/>
      <c r="S160" s="421"/>
      <c r="T160" s="421"/>
      <c r="U160" s="421"/>
      <c r="V160" s="421"/>
      <c r="W160" s="421"/>
      <c r="X160" s="421"/>
      <c r="Y160" s="421"/>
      <c r="Z160" s="421"/>
      <c r="AA160" s="421"/>
      <c r="AB160" s="421"/>
      <c r="AC160" s="421"/>
      <c r="AD160" s="421"/>
      <c r="AE160" s="421"/>
      <c r="AF160" s="421"/>
      <c r="AG160" s="421"/>
      <c r="AH160" s="421"/>
      <c r="AI160" s="421"/>
      <c r="AJ160" s="421"/>
      <c r="AK160" s="421"/>
      <c r="AL160" s="421"/>
    </row>
    <row r="161" spans="2:38" ht="14.25" x14ac:dyDescent="0.2">
      <c r="B161" s="421"/>
      <c r="C161" s="421"/>
      <c r="D161" s="421"/>
      <c r="E161" s="421"/>
      <c r="F161" s="421"/>
      <c r="G161" s="421"/>
      <c r="H161" s="421"/>
      <c r="I161" s="421"/>
      <c r="J161" s="421"/>
      <c r="K161" s="421"/>
      <c r="L161" s="421"/>
      <c r="M161" s="421"/>
      <c r="N161" s="421"/>
      <c r="O161" s="421"/>
      <c r="P161" s="421"/>
      <c r="Q161" s="421"/>
      <c r="R161" s="421"/>
      <c r="S161" s="421"/>
      <c r="T161" s="421"/>
      <c r="U161" s="421"/>
      <c r="V161" s="421"/>
      <c r="W161" s="421"/>
      <c r="X161" s="421"/>
      <c r="Y161" s="421"/>
      <c r="Z161" s="421"/>
      <c r="AA161" s="421"/>
      <c r="AB161" s="421"/>
      <c r="AC161" s="421"/>
      <c r="AD161" s="421"/>
      <c r="AE161" s="421"/>
      <c r="AF161" s="421"/>
      <c r="AG161" s="421"/>
      <c r="AH161" s="421"/>
      <c r="AI161" s="421"/>
      <c r="AJ161" s="421"/>
      <c r="AK161" s="421"/>
      <c r="AL161" s="421"/>
    </row>
    <row r="162" spans="2:38" ht="14.25" x14ac:dyDescent="0.2">
      <c r="B162" s="421"/>
      <c r="C162" s="421"/>
      <c r="D162" s="421"/>
      <c r="E162" s="421"/>
      <c r="F162" s="421"/>
      <c r="G162" s="421"/>
      <c r="H162" s="421"/>
      <c r="I162" s="421"/>
      <c r="J162" s="421"/>
      <c r="K162" s="421"/>
      <c r="L162" s="421"/>
      <c r="M162" s="421"/>
      <c r="N162" s="421"/>
      <c r="O162" s="421"/>
      <c r="P162" s="421"/>
      <c r="Q162" s="421"/>
      <c r="R162" s="421"/>
      <c r="S162" s="421"/>
      <c r="T162" s="421"/>
      <c r="U162" s="421"/>
      <c r="V162" s="421"/>
      <c r="W162" s="421"/>
      <c r="X162" s="421"/>
      <c r="Y162" s="421"/>
      <c r="Z162" s="421"/>
      <c r="AA162" s="421"/>
      <c r="AB162" s="421"/>
      <c r="AC162" s="421"/>
      <c r="AD162" s="421"/>
      <c r="AE162" s="421"/>
      <c r="AF162" s="421"/>
      <c r="AG162" s="421"/>
      <c r="AH162" s="421"/>
      <c r="AI162" s="421"/>
      <c r="AJ162" s="421"/>
      <c r="AK162" s="421"/>
      <c r="AL162" s="421"/>
    </row>
    <row r="163" spans="2:38" ht="14.25" x14ac:dyDescent="0.2">
      <c r="B163" s="421"/>
      <c r="C163" s="421"/>
      <c r="D163" s="421"/>
      <c r="E163" s="421"/>
      <c r="F163" s="421"/>
      <c r="G163" s="421"/>
      <c r="H163" s="421"/>
      <c r="I163" s="421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1"/>
      <c r="AC163" s="421"/>
      <c r="AD163" s="421"/>
      <c r="AE163" s="421"/>
      <c r="AF163" s="421"/>
      <c r="AG163" s="421"/>
      <c r="AH163" s="421"/>
      <c r="AI163" s="421"/>
      <c r="AJ163" s="421"/>
      <c r="AK163" s="421"/>
      <c r="AL163" s="421"/>
    </row>
    <row r="164" spans="2:38" ht="14.25" x14ac:dyDescent="0.2">
      <c r="B164" s="421"/>
      <c r="C164" s="421"/>
      <c r="D164" s="421"/>
      <c r="E164" s="421"/>
      <c r="F164" s="421"/>
      <c r="G164" s="421"/>
      <c r="H164" s="421"/>
      <c r="I164" s="421"/>
      <c r="J164" s="421"/>
      <c r="K164" s="421"/>
      <c r="L164" s="421"/>
      <c r="M164" s="421"/>
      <c r="N164" s="421"/>
      <c r="O164" s="421"/>
      <c r="P164" s="421"/>
      <c r="Q164" s="421"/>
      <c r="R164" s="421"/>
      <c r="S164" s="421"/>
      <c r="T164" s="421"/>
      <c r="U164" s="421"/>
      <c r="V164" s="421"/>
      <c r="W164" s="421"/>
      <c r="X164" s="421"/>
      <c r="Y164" s="421"/>
      <c r="Z164" s="421"/>
      <c r="AA164" s="421"/>
      <c r="AB164" s="421"/>
      <c r="AC164" s="421"/>
      <c r="AD164" s="421"/>
      <c r="AE164" s="421"/>
      <c r="AF164" s="421"/>
      <c r="AG164" s="421"/>
      <c r="AH164" s="421"/>
      <c r="AI164" s="421"/>
      <c r="AJ164" s="421"/>
      <c r="AK164" s="421"/>
      <c r="AL164" s="421"/>
    </row>
    <row r="165" spans="2:38" ht="14.25" x14ac:dyDescent="0.2">
      <c r="B165" s="421"/>
      <c r="C165" s="421"/>
      <c r="D165" s="421"/>
      <c r="E165" s="421"/>
      <c r="F165" s="421"/>
      <c r="G165" s="421"/>
      <c r="H165" s="421"/>
      <c r="I165" s="421"/>
      <c r="J165" s="421"/>
      <c r="K165" s="421"/>
      <c r="L165" s="421"/>
      <c r="M165" s="421"/>
      <c r="N165" s="421"/>
      <c r="O165" s="421"/>
      <c r="P165" s="421"/>
      <c r="Q165" s="421"/>
      <c r="R165" s="421"/>
      <c r="S165" s="421"/>
      <c r="T165" s="421"/>
      <c r="U165" s="421"/>
      <c r="V165" s="421"/>
      <c r="W165" s="421"/>
      <c r="X165" s="421"/>
      <c r="Y165" s="421"/>
      <c r="Z165" s="421"/>
      <c r="AA165" s="421"/>
      <c r="AB165" s="421"/>
      <c r="AC165" s="421"/>
      <c r="AD165" s="421"/>
      <c r="AE165" s="421"/>
      <c r="AF165" s="421"/>
      <c r="AG165" s="421"/>
      <c r="AH165" s="421"/>
      <c r="AI165" s="421"/>
      <c r="AJ165" s="421"/>
      <c r="AK165" s="421"/>
      <c r="AL165" s="421"/>
    </row>
    <row r="166" spans="2:38" ht="14.25" x14ac:dyDescent="0.2">
      <c r="B166" s="421"/>
      <c r="C166" s="421"/>
      <c r="D166" s="421"/>
      <c r="E166" s="421"/>
      <c r="F166" s="421"/>
      <c r="G166" s="421"/>
      <c r="H166" s="421"/>
      <c r="I166" s="421"/>
      <c r="J166" s="421"/>
      <c r="K166" s="421"/>
      <c r="L166" s="421"/>
      <c r="M166" s="421"/>
      <c r="N166" s="421"/>
      <c r="O166" s="421"/>
      <c r="P166" s="421"/>
      <c r="Q166" s="421"/>
      <c r="R166" s="421"/>
      <c r="S166" s="421"/>
      <c r="T166" s="421"/>
      <c r="U166" s="421"/>
      <c r="V166" s="421"/>
      <c r="W166" s="421"/>
      <c r="X166" s="421"/>
      <c r="Y166" s="421"/>
      <c r="Z166" s="421"/>
      <c r="AA166" s="421"/>
      <c r="AB166" s="421"/>
      <c r="AC166" s="421"/>
      <c r="AD166" s="421"/>
      <c r="AE166" s="421"/>
      <c r="AF166" s="421"/>
      <c r="AG166" s="421"/>
      <c r="AH166" s="421"/>
      <c r="AI166" s="421"/>
      <c r="AJ166" s="421"/>
      <c r="AK166" s="421"/>
      <c r="AL166" s="421"/>
    </row>
    <row r="167" spans="2:38" ht="14.25" x14ac:dyDescent="0.2">
      <c r="B167" s="421"/>
      <c r="C167" s="421"/>
      <c r="D167" s="421"/>
      <c r="E167" s="421"/>
      <c r="F167" s="421"/>
      <c r="G167" s="421"/>
      <c r="H167" s="421"/>
      <c r="I167" s="421"/>
      <c r="J167" s="421"/>
      <c r="K167" s="421"/>
      <c r="L167" s="421"/>
      <c r="M167" s="421"/>
      <c r="N167" s="421"/>
      <c r="O167" s="421"/>
      <c r="P167" s="421"/>
      <c r="Q167" s="421"/>
      <c r="R167" s="421"/>
      <c r="S167" s="421"/>
      <c r="T167" s="421"/>
      <c r="U167" s="421"/>
      <c r="V167" s="421"/>
      <c r="W167" s="421"/>
      <c r="X167" s="421"/>
      <c r="Y167" s="421"/>
      <c r="Z167" s="421"/>
      <c r="AA167" s="421"/>
      <c r="AB167" s="421"/>
      <c r="AC167" s="421"/>
      <c r="AD167" s="421"/>
      <c r="AE167" s="421"/>
      <c r="AF167" s="421"/>
      <c r="AG167" s="421"/>
      <c r="AH167" s="421"/>
      <c r="AI167" s="421"/>
      <c r="AJ167" s="421"/>
      <c r="AK167" s="421"/>
      <c r="AL167" s="421"/>
    </row>
    <row r="168" spans="2:38" ht="14.25" x14ac:dyDescent="0.2">
      <c r="B168" s="421"/>
      <c r="C168" s="421"/>
      <c r="D168" s="421"/>
      <c r="E168" s="421"/>
      <c r="F168" s="421"/>
      <c r="G168" s="421"/>
      <c r="H168" s="421"/>
      <c r="I168" s="421"/>
      <c r="J168" s="421"/>
      <c r="K168" s="421"/>
      <c r="L168" s="421"/>
      <c r="M168" s="421"/>
      <c r="N168" s="421"/>
      <c r="O168" s="421"/>
      <c r="P168" s="421"/>
      <c r="Q168" s="421"/>
      <c r="R168" s="421"/>
      <c r="S168" s="421"/>
      <c r="T168" s="421"/>
      <c r="U168" s="421"/>
      <c r="V168" s="421"/>
      <c r="W168" s="421"/>
      <c r="X168" s="421"/>
      <c r="Y168" s="421"/>
      <c r="Z168" s="421"/>
      <c r="AA168" s="421"/>
      <c r="AB168" s="421"/>
      <c r="AC168" s="421"/>
      <c r="AD168" s="421"/>
      <c r="AE168" s="421"/>
      <c r="AF168" s="421"/>
      <c r="AG168" s="421"/>
      <c r="AH168" s="421"/>
      <c r="AI168" s="421"/>
      <c r="AJ168" s="421"/>
      <c r="AK168" s="421"/>
      <c r="AL168" s="421"/>
    </row>
    <row r="169" spans="2:38" ht="14.25" x14ac:dyDescent="0.2">
      <c r="B169" s="421"/>
      <c r="C169" s="421"/>
      <c r="D169" s="421"/>
      <c r="E169" s="421"/>
      <c r="F169" s="421"/>
      <c r="G169" s="421"/>
      <c r="H169" s="421"/>
      <c r="I169" s="421"/>
      <c r="J169" s="421"/>
      <c r="K169" s="421"/>
      <c r="L169" s="421"/>
      <c r="M169" s="421"/>
      <c r="N169" s="421"/>
      <c r="O169" s="421"/>
      <c r="P169" s="421"/>
      <c r="Q169" s="421"/>
      <c r="R169" s="421"/>
      <c r="S169" s="421"/>
      <c r="T169" s="421"/>
      <c r="U169" s="421"/>
      <c r="V169" s="421"/>
      <c r="W169" s="421"/>
      <c r="X169" s="421"/>
      <c r="Y169" s="421"/>
      <c r="Z169" s="421"/>
      <c r="AA169" s="421"/>
      <c r="AB169" s="421"/>
      <c r="AC169" s="421"/>
      <c r="AD169" s="421"/>
      <c r="AE169" s="421"/>
      <c r="AF169" s="421"/>
      <c r="AG169" s="421"/>
      <c r="AH169" s="421"/>
      <c r="AI169" s="421"/>
      <c r="AJ169" s="421"/>
      <c r="AK169" s="421"/>
      <c r="AL169" s="421"/>
    </row>
    <row r="170" spans="2:38" ht="14.25" x14ac:dyDescent="0.2">
      <c r="B170" s="421"/>
      <c r="C170" s="421"/>
      <c r="D170" s="421"/>
      <c r="E170" s="421"/>
      <c r="F170" s="421"/>
      <c r="G170" s="421"/>
      <c r="H170" s="421"/>
      <c r="I170" s="421"/>
      <c r="J170" s="421"/>
      <c r="K170" s="421"/>
      <c r="L170" s="421"/>
      <c r="M170" s="421"/>
      <c r="N170" s="421"/>
      <c r="O170" s="421"/>
      <c r="P170" s="421"/>
      <c r="Q170" s="421"/>
      <c r="R170" s="421"/>
      <c r="S170" s="421"/>
      <c r="T170" s="421"/>
      <c r="U170" s="421"/>
      <c r="V170" s="421"/>
      <c r="W170" s="421"/>
      <c r="X170" s="421"/>
      <c r="Y170" s="421"/>
      <c r="Z170" s="421"/>
      <c r="AA170" s="421"/>
      <c r="AB170" s="421"/>
      <c r="AC170" s="421"/>
      <c r="AD170" s="421"/>
      <c r="AE170" s="421"/>
      <c r="AF170" s="421"/>
      <c r="AG170" s="421"/>
      <c r="AH170" s="421"/>
      <c r="AI170" s="421"/>
      <c r="AJ170" s="421"/>
      <c r="AK170" s="421"/>
      <c r="AL170" s="421"/>
    </row>
    <row r="171" spans="2:38" ht="14.25" x14ac:dyDescent="0.2">
      <c r="B171" s="421"/>
      <c r="C171" s="421"/>
      <c r="D171" s="421"/>
      <c r="E171" s="421"/>
      <c r="F171" s="421"/>
      <c r="G171" s="421"/>
      <c r="H171" s="421"/>
      <c r="I171" s="421"/>
      <c r="J171" s="421"/>
      <c r="K171" s="421"/>
      <c r="L171" s="421"/>
      <c r="M171" s="421"/>
      <c r="N171" s="421"/>
      <c r="O171" s="421"/>
      <c r="P171" s="421"/>
      <c r="Q171" s="421"/>
      <c r="R171" s="421"/>
      <c r="S171" s="421"/>
      <c r="T171" s="421"/>
      <c r="U171" s="421"/>
      <c r="V171" s="421"/>
      <c r="W171" s="421"/>
      <c r="X171" s="421"/>
      <c r="Y171" s="421"/>
      <c r="Z171" s="421"/>
      <c r="AA171" s="421"/>
      <c r="AB171" s="421"/>
      <c r="AC171" s="421"/>
      <c r="AD171" s="421"/>
      <c r="AE171" s="421"/>
      <c r="AF171" s="421"/>
      <c r="AG171" s="421"/>
      <c r="AH171" s="421"/>
      <c r="AI171" s="421"/>
      <c r="AJ171" s="421"/>
      <c r="AK171" s="421"/>
      <c r="AL171" s="421"/>
    </row>
    <row r="172" spans="2:38" ht="14.25" x14ac:dyDescent="0.2">
      <c r="B172" s="421"/>
      <c r="C172" s="421"/>
      <c r="D172" s="421"/>
      <c r="E172" s="421"/>
      <c r="F172" s="421"/>
      <c r="G172" s="421"/>
      <c r="H172" s="421"/>
      <c r="I172" s="421"/>
      <c r="J172" s="421"/>
      <c r="K172" s="421"/>
      <c r="L172" s="421"/>
      <c r="M172" s="421"/>
      <c r="N172" s="421"/>
      <c r="O172" s="421"/>
      <c r="P172" s="421"/>
      <c r="Q172" s="421"/>
      <c r="R172" s="421"/>
      <c r="S172" s="421"/>
      <c r="T172" s="421"/>
      <c r="U172" s="421"/>
      <c r="V172" s="421"/>
      <c r="W172" s="421"/>
      <c r="X172" s="421"/>
      <c r="Y172" s="421"/>
      <c r="Z172" s="421"/>
      <c r="AA172" s="421"/>
      <c r="AB172" s="421"/>
      <c r="AC172" s="421"/>
      <c r="AD172" s="421"/>
      <c r="AE172" s="421"/>
      <c r="AF172" s="421"/>
      <c r="AG172" s="421"/>
      <c r="AH172" s="421"/>
      <c r="AI172" s="421"/>
      <c r="AJ172" s="421"/>
      <c r="AK172" s="421"/>
      <c r="AL172" s="421"/>
    </row>
    <row r="173" spans="2:38" ht="14.25" x14ac:dyDescent="0.2">
      <c r="B173" s="421"/>
      <c r="C173" s="421"/>
      <c r="D173" s="421"/>
      <c r="E173" s="421"/>
      <c r="F173" s="421"/>
      <c r="G173" s="421"/>
      <c r="H173" s="421"/>
      <c r="I173" s="421"/>
      <c r="J173" s="421"/>
      <c r="K173" s="421"/>
      <c r="L173" s="421"/>
      <c r="M173" s="421"/>
      <c r="N173" s="421"/>
      <c r="O173" s="421"/>
      <c r="P173" s="421"/>
      <c r="Q173" s="421"/>
      <c r="R173" s="421"/>
      <c r="S173" s="421"/>
      <c r="T173" s="421"/>
      <c r="U173" s="421"/>
      <c r="V173" s="421"/>
      <c r="W173" s="421"/>
      <c r="X173" s="421"/>
      <c r="Y173" s="421"/>
      <c r="Z173" s="421"/>
      <c r="AA173" s="421"/>
      <c r="AB173" s="421"/>
      <c r="AC173" s="421"/>
      <c r="AD173" s="421"/>
      <c r="AE173" s="421"/>
      <c r="AF173" s="421"/>
      <c r="AG173" s="421"/>
      <c r="AH173" s="421"/>
      <c r="AI173" s="421"/>
      <c r="AJ173" s="421"/>
      <c r="AK173" s="421"/>
      <c r="AL173" s="421"/>
    </row>
    <row r="174" spans="2:38" ht="14.25" x14ac:dyDescent="0.2">
      <c r="B174" s="421"/>
      <c r="C174" s="421"/>
      <c r="D174" s="421"/>
      <c r="E174" s="421"/>
      <c r="F174" s="421"/>
      <c r="G174" s="421"/>
      <c r="H174" s="421"/>
      <c r="I174" s="421"/>
      <c r="J174" s="421"/>
      <c r="K174" s="421"/>
      <c r="L174" s="421"/>
      <c r="M174" s="421"/>
      <c r="N174" s="421"/>
      <c r="O174" s="421"/>
      <c r="P174" s="421"/>
      <c r="Q174" s="421"/>
      <c r="R174" s="421"/>
      <c r="S174" s="421"/>
      <c r="T174" s="421"/>
      <c r="U174" s="421"/>
      <c r="V174" s="421"/>
      <c r="W174" s="421"/>
      <c r="X174" s="421"/>
      <c r="Y174" s="421"/>
      <c r="Z174" s="421"/>
      <c r="AA174" s="421"/>
      <c r="AB174" s="421"/>
      <c r="AC174" s="421"/>
      <c r="AD174" s="421"/>
      <c r="AE174" s="421"/>
      <c r="AF174" s="421"/>
      <c r="AG174" s="421"/>
      <c r="AH174" s="421"/>
      <c r="AI174" s="421"/>
      <c r="AJ174" s="421"/>
      <c r="AK174" s="421"/>
      <c r="AL174" s="421"/>
    </row>
    <row r="175" spans="2:38" ht="14.25" x14ac:dyDescent="0.2">
      <c r="B175" s="421"/>
      <c r="C175" s="421"/>
      <c r="D175" s="421"/>
      <c r="E175" s="421"/>
      <c r="F175" s="421"/>
      <c r="G175" s="421"/>
      <c r="H175" s="421"/>
      <c r="I175" s="421"/>
      <c r="J175" s="421"/>
      <c r="K175" s="421"/>
      <c r="L175" s="421"/>
      <c r="M175" s="421"/>
      <c r="N175" s="421"/>
      <c r="O175" s="421"/>
      <c r="P175" s="421"/>
      <c r="Q175" s="421"/>
      <c r="R175" s="421"/>
      <c r="S175" s="421"/>
      <c r="T175" s="421"/>
      <c r="U175" s="421"/>
      <c r="V175" s="421"/>
      <c r="W175" s="421"/>
      <c r="X175" s="421"/>
      <c r="Y175" s="421"/>
      <c r="Z175" s="421"/>
      <c r="AA175" s="421"/>
      <c r="AB175" s="421"/>
      <c r="AC175" s="421"/>
      <c r="AD175" s="421"/>
      <c r="AE175" s="421"/>
      <c r="AF175" s="421"/>
      <c r="AG175" s="421"/>
      <c r="AH175" s="421"/>
      <c r="AI175" s="421"/>
      <c r="AJ175" s="421"/>
      <c r="AK175" s="421"/>
      <c r="AL175" s="421"/>
    </row>
    <row r="176" spans="2:38" ht="14.25" x14ac:dyDescent="0.2">
      <c r="B176" s="421"/>
      <c r="C176" s="421"/>
      <c r="D176" s="421"/>
      <c r="E176" s="421"/>
      <c r="F176" s="421"/>
      <c r="G176" s="421"/>
      <c r="H176" s="421"/>
      <c r="I176" s="421"/>
      <c r="J176" s="421"/>
      <c r="K176" s="421"/>
      <c r="L176" s="421"/>
      <c r="M176" s="421"/>
      <c r="N176" s="421"/>
      <c r="O176" s="421"/>
      <c r="P176" s="421"/>
      <c r="Q176" s="421"/>
      <c r="R176" s="421"/>
      <c r="S176" s="421"/>
      <c r="T176" s="421"/>
      <c r="U176" s="421"/>
      <c r="V176" s="421"/>
      <c r="W176" s="421"/>
      <c r="X176" s="421"/>
      <c r="Y176" s="421"/>
      <c r="Z176" s="421"/>
      <c r="AA176" s="421"/>
      <c r="AB176" s="421"/>
      <c r="AC176" s="421"/>
      <c r="AD176" s="421"/>
      <c r="AE176" s="421"/>
      <c r="AF176" s="421"/>
      <c r="AG176" s="421"/>
      <c r="AH176" s="421"/>
      <c r="AI176" s="421"/>
      <c r="AJ176" s="421"/>
      <c r="AK176" s="421"/>
      <c r="AL176" s="421"/>
    </row>
    <row r="177" spans="2:38" ht="14.25" x14ac:dyDescent="0.2">
      <c r="B177" s="421"/>
      <c r="C177" s="421"/>
      <c r="D177" s="421"/>
      <c r="E177" s="421"/>
      <c r="F177" s="421"/>
      <c r="G177" s="421"/>
      <c r="H177" s="421"/>
      <c r="I177" s="421"/>
      <c r="J177" s="421"/>
      <c r="K177" s="421"/>
      <c r="L177" s="421"/>
      <c r="M177" s="421"/>
      <c r="N177" s="421"/>
      <c r="O177" s="421"/>
      <c r="P177" s="421"/>
      <c r="Q177" s="421"/>
      <c r="R177" s="421"/>
      <c r="S177" s="421"/>
      <c r="T177" s="421"/>
      <c r="U177" s="421"/>
      <c r="V177" s="421"/>
      <c r="W177" s="421"/>
      <c r="X177" s="421"/>
      <c r="Y177" s="421"/>
      <c r="Z177" s="421"/>
      <c r="AA177" s="421"/>
      <c r="AB177" s="421"/>
      <c r="AC177" s="421"/>
      <c r="AD177" s="421"/>
      <c r="AE177" s="421"/>
      <c r="AF177" s="421"/>
      <c r="AG177" s="421"/>
      <c r="AH177" s="421"/>
      <c r="AI177" s="421"/>
      <c r="AJ177" s="421"/>
      <c r="AK177" s="421"/>
      <c r="AL177" s="421"/>
    </row>
    <row r="178" spans="2:38" ht="14.25" x14ac:dyDescent="0.2">
      <c r="B178" s="421"/>
      <c r="C178" s="421"/>
      <c r="D178" s="421"/>
      <c r="E178" s="421"/>
      <c r="F178" s="421"/>
      <c r="G178" s="421"/>
      <c r="H178" s="421"/>
      <c r="I178" s="421"/>
      <c r="J178" s="421"/>
      <c r="K178" s="421"/>
      <c r="L178" s="421"/>
      <c r="M178" s="421"/>
      <c r="N178" s="421"/>
      <c r="O178" s="421"/>
      <c r="P178" s="421"/>
      <c r="Q178" s="421"/>
      <c r="R178" s="421"/>
      <c r="S178" s="421"/>
      <c r="T178" s="421"/>
      <c r="U178" s="421"/>
      <c r="V178" s="421"/>
      <c r="W178" s="421"/>
      <c r="X178" s="421"/>
      <c r="Y178" s="421"/>
      <c r="Z178" s="421"/>
      <c r="AA178" s="421"/>
      <c r="AB178" s="421"/>
      <c r="AC178" s="421"/>
      <c r="AD178" s="421"/>
      <c r="AE178" s="421"/>
      <c r="AF178" s="421"/>
      <c r="AG178" s="421"/>
      <c r="AH178" s="421"/>
      <c r="AI178" s="421"/>
      <c r="AJ178" s="421"/>
      <c r="AK178" s="421"/>
      <c r="AL178" s="421"/>
    </row>
  </sheetData>
  <mergeCells count="6">
    <mergeCell ref="V3:Y3"/>
    <mergeCell ref="F3:I3"/>
    <mergeCell ref="J3:M3"/>
    <mergeCell ref="N3:Q3"/>
    <mergeCell ref="B3:E3"/>
    <mergeCell ref="R3:U3"/>
  </mergeCells>
  <hyperlinks>
    <hyperlink ref="A1" location="Menu!A1" display="Return to Menu"/>
  </hyperlinks>
  <pageMargins left="0.366141732" right="0.15748031496063" top="0.38307086600000001" bottom="0.21496062992126" header="0.27559055118110198" footer="0.15748031496063"/>
  <pageSetup paperSize="9" scale="4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64"/>
  <sheetViews>
    <sheetView view="pageBreakPreview" zoomScale="90" zoomScaleSheetLayoutView="90" workbookViewId="0">
      <pane xSplit="1" ySplit="4" topLeftCell="J44" activePane="bottomRight" state="frozen"/>
      <selection pane="topRight"/>
      <selection pane="bottomLeft"/>
      <selection pane="bottomRight"/>
    </sheetView>
  </sheetViews>
  <sheetFormatPr defaultColWidth="15.7109375" defaultRowHeight="14.25" x14ac:dyDescent="0.2"/>
  <cols>
    <col min="1" max="1" width="37.42578125" style="30" customWidth="1"/>
    <col min="2" max="2" width="10.7109375" style="2" customWidth="1"/>
    <col min="3" max="3" width="11.140625" style="2" bestFit="1" customWidth="1"/>
    <col min="4" max="4" width="9.85546875" style="2" customWidth="1"/>
    <col min="5" max="5" width="9.85546875" style="9" customWidth="1"/>
    <col min="6" max="7" width="11.140625" style="2" bestFit="1" customWidth="1"/>
    <col min="8" max="9" width="9.85546875" style="2" bestFit="1" customWidth="1"/>
    <col min="10" max="12" width="11.140625" style="2" bestFit="1" customWidth="1"/>
    <col min="13" max="13" width="9.85546875" style="2" bestFit="1" customWidth="1"/>
    <col min="14" max="14" width="11.42578125" style="2" customWidth="1"/>
    <col min="15" max="17" width="10.42578125" style="2" customWidth="1"/>
    <col min="18" max="19" width="10" style="2" customWidth="1"/>
    <col min="20" max="20" width="9.42578125" style="2" customWidth="1"/>
    <col min="21" max="21" width="9.28515625" style="2" customWidth="1"/>
    <col min="22" max="23" width="10" style="2" customWidth="1"/>
    <col min="24" max="24" width="9.42578125" style="2" customWidth="1"/>
    <col min="25" max="25" width="9.28515625" style="2" customWidth="1"/>
    <col min="26" max="26" width="11.140625" style="2" customWidth="1"/>
    <col min="27" max="27" width="11.7109375" style="2" customWidth="1"/>
    <col min="28" max="33" width="16" style="2" bestFit="1" customWidth="1"/>
    <col min="34" max="16384" width="15.7109375" style="2"/>
  </cols>
  <sheetData>
    <row r="1" spans="1:27" ht="26.25" x14ac:dyDescent="0.4">
      <c r="A1" s="591" t="s">
        <v>423</v>
      </c>
    </row>
    <row r="2" spans="1:27" s="5" customFormat="1" ht="15.75" customHeight="1" thickBot="1" x14ac:dyDescent="0.3">
      <c r="A2" s="35" t="s">
        <v>469</v>
      </c>
      <c r="E2" s="57"/>
    </row>
    <row r="3" spans="1:27" s="20" customFormat="1" ht="15.75" customHeight="1" thickBot="1" x14ac:dyDescent="0.3">
      <c r="A3" s="704" t="s">
        <v>0</v>
      </c>
      <c r="B3" s="698">
        <v>2010</v>
      </c>
      <c r="C3" s="699"/>
      <c r="D3" s="699"/>
      <c r="E3" s="700"/>
      <c r="F3" s="698">
        <v>2011</v>
      </c>
      <c r="G3" s="699"/>
      <c r="H3" s="699"/>
      <c r="I3" s="700"/>
      <c r="J3" s="699">
        <v>2012</v>
      </c>
      <c r="K3" s="699"/>
      <c r="L3" s="699"/>
      <c r="M3" s="699"/>
      <c r="N3" s="698">
        <v>2013</v>
      </c>
      <c r="O3" s="699"/>
      <c r="P3" s="699"/>
      <c r="Q3" s="703"/>
      <c r="R3" s="698" t="s">
        <v>425</v>
      </c>
      <c r="S3" s="699"/>
      <c r="T3" s="699"/>
      <c r="U3" s="703"/>
      <c r="V3" s="698" t="s">
        <v>424</v>
      </c>
      <c r="W3" s="699"/>
      <c r="X3" s="699"/>
      <c r="Y3" s="703"/>
    </row>
    <row r="4" spans="1:27" s="20" customFormat="1" ht="15.75" customHeight="1" thickBot="1" x14ac:dyDescent="0.3">
      <c r="A4" s="705"/>
      <c r="B4" s="176" t="s">
        <v>31</v>
      </c>
      <c r="C4" s="25" t="s">
        <v>32</v>
      </c>
      <c r="D4" s="25" t="s">
        <v>33</v>
      </c>
      <c r="E4" s="37" t="s">
        <v>34</v>
      </c>
      <c r="F4" s="176" t="s">
        <v>31</v>
      </c>
      <c r="G4" s="25" t="s">
        <v>32</v>
      </c>
      <c r="H4" s="25" t="s">
        <v>33</v>
      </c>
      <c r="I4" s="37" t="s">
        <v>34</v>
      </c>
      <c r="J4" s="25" t="s">
        <v>31</v>
      </c>
      <c r="K4" s="25" t="s">
        <v>32</v>
      </c>
      <c r="L4" s="25" t="s">
        <v>33</v>
      </c>
      <c r="M4" s="25" t="s">
        <v>34</v>
      </c>
      <c r="N4" s="176" t="s">
        <v>31</v>
      </c>
      <c r="O4" s="25" t="s">
        <v>32</v>
      </c>
      <c r="P4" s="25" t="s">
        <v>33</v>
      </c>
      <c r="Q4" s="234" t="s">
        <v>34</v>
      </c>
      <c r="R4" s="176" t="s">
        <v>31</v>
      </c>
      <c r="S4" s="25" t="s">
        <v>32</v>
      </c>
      <c r="T4" s="25" t="s">
        <v>33</v>
      </c>
      <c r="U4" s="234" t="s">
        <v>34</v>
      </c>
      <c r="V4" s="176" t="s">
        <v>31</v>
      </c>
      <c r="W4" s="25" t="s">
        <v>32</v>
      </c>
      <c r="X4" s="25" t="s">
        <v>33</v>
      </c>
      <c r="Y4" s="234" t="s">
        <v>34</v>
      </c>
    </row>
    <row r="5" spans="1:27" s="237" customFormat="1" ht="15.75" customHeight="1" x14ac:dyDescent="0.25">
      <c r="A5" s="382" t="s">
        <v>1</v>
      </c>
      <c r="B5" s="177">
        <f>C1.6!B5/C1.7!B5*100</f>
        <v>100</v>
      </c>
      <c r="C5" s="27">
        <f>C1.6!C5/C1.7!C5*100</f>
        <v>100</v>
      </c>
      <c r="D5" s="27">
        <f>C1.6!D5/C1.7!D5*100</f>
        <v>100</v>
      </c>
      <c r="E5" s="38">
        <f>C1.6!E5/C1.7!E5*100</f>
        <v>100</v>
      </c>
      <c r="F5" s="177">
        <f>C1.6!F5/C1.7!F5*100</f>
        <v>104.31829403844932</v>
      </c>
      <c r="G5" s="27">
        <f>C1.6!G5/C1.7!G5*100</f>
        <v>101.53655161939099</v>
      </c>
      <c r="H5" s="27">
        <f>C1.6!H5/C1.7!H5*100</f>
        <v>103.69652617669193</v>
      </c>
      <c r="I5" s="38">
        <f>C1.6!I5/C1.7!I5*100</f>
        <v>108.01560983721758</v>
      </c>
      <c r="J5" s="177">
        <f>C1.6!J5/C1.7!J5*100</f>
        <v>110.75287043313853</v>
      </c>
      <c r="K5" s="27">
        <f>C1.6!K5/C1.7!K5*100</f>
        <v>104.7393818719369</v>
      </c>
      <c r="L5" s="27">
        <f>C1.6!L5/C1.7!L5*100</f>
        <v>108.56388293969088</v>
      </c>
      <c r="M5" s="38">
        <f>C1.6!M5/C1.7!M5*100</f>
        <v>116.418033529854</v>
      </c>
      <c r="N5" s="177">
        <f>C1.6!N5/C1.7!N5*100</f>
        <v>114.30559162346958</v>
      </c>
      <c r="O5" s="27">
        <f>C1.6!O5/C1.7!O5*100</f>
        <v>108.32890379394253</v>
      </c>
      <c r="P5" s="27">
        <f>C1.6!P5/C1.7!P5*100</f>
        <v>112.03065917382808</v>
      </c>
      <c r="Q5" s="38">
        <f>C1.6!Q5/C1.7!Q5*100</f>
        <v>120.31193531728137</v>
      </c>
      <c r="R5" s="177">
        <f>C1.6!R5/C1.7!R5*100</f>
        <v>114.70001242731051</v>
      </c>
      <c r="S5" s="27">
        <f>C1.6!S5/C1.7!S5*100</f>
        <v>111.45156877179457</v>
      </c>
      <c r="T5" s="27">
        <f>C1.6!T5/C1.7!T5*100</f>
        <v>117.08644142570751</v>
      </c>
      <c r="U5" s="38">
        <f>C1.6!U5/C1.7!U5*100</f>
        <v>123.36778975947993</v>
      </c>
      <c r="V5" s="177">
        <f>C1.6!V5/C1.7!V5*100</f>
        <v>117.70013261499443</v>
      </c>
      <c r="W5" s="27">
        <f>C1.6!W5/C1.7!W5*100</f>
        <v>117.56252109028422</v>
      </c>
      <c r="X5" s="27">
        <f>C1.6!X5/C1.7!X5*100</f>
        <v>123.72976693717975</v>
      </c>
      <c r="Y5" s="38">
        <f>C1.6!Y5/C1.7!Y5*100</f>
        <v>130.54367464279238</v>
      </c>
      <c r="Z5" s="640"/>
      <c r="AA5" s="621"/>
    </row>
    <row r="6" spans="1:27" ht="15.75" customHeight="1" x14ac:dyDescent="0.25">
      <c r="A6" s="384" t="s">
        <v>2</v>
      </c>
      <c r="B6" s="178">
        <f>C1.6!B6/C1.7!B6*100</f>
        <v>100</v>
      </c>
      <c r="C6" s="3">
        <f>C1.6!C6/C1.7!C6*100</f>
        <v>100</v>
      </c>
      <c r="D6" s="3">
        <f>C1.6!D6/C1.7!D6*100</f>
        <v>100</v>
      </c>
      <c r="E6" s="39">
        <f>C1.6!E6/C1.7!E6*100</f>
        <v>100</v>
      </c>
      <c r="F6" s="178">
        <f>C1.6!F6/C1.7!F6*100</f>
        <v>103.35534223782304</v>
      </c>
      <c r="G6" s="3">
        <f>C1.6!G6/C1.7!G6*100</f>
        <v>99.456570880273048</v>
      </c>
      <c r="H6" s="3">
        <f>C1.6!H6/C1.7!H6*100</f>
        <v>103.74757238869246</v>
      </c>
      <c r="I6" s="39">
        <f>C1.6!I6/C1.7!I6*100</f>
        <v>107.96301693300165</v>
      </c>
      <c r="J6" s="178">
        <f>C1.6!J6/C1.7!J6*100</f>
        <v>109.13096396458089</v>
      </c>
      <c r="K6" s="3">
        <f>C1.6!K6/C1.7!K6*100</f>
        <v>102.73471858868768</v>
      </c>
      <c r="L6" s="3">
        <f>C1.6!L6/C1.7!L6*100</f>
        <v>107.22828635385872</v>
      </c>
      <c r="M6" s="39">
        <f>C1.6!M6/C1.7!M6*100</f>
        <v>115.36724358433914</v>
      </c>
      <c r="N6" s="178">
        <f>C1.6!N6/C1.7!N6*100</f>
        <v>112.28406526522296</v>
      </c>
      <c r="O6" s="3">
        <f>C1.6!O6/C1.7!O6*100</f>
        <v>105.81680672933753</v>
      </c>
      <c r="P6" s="3">
        <f>C1.6!P6/C1.7!P6*100</f>
        <v>110.39395671631127</v>
      </c>
      <c r="Q6" s="39">
        <f>C1.6!Q6/C1.7!Q6*100</f>
        <v>118.96639723235189</v>
      </c>
      <c r="R6" s="178">
        <f>C1.6!R6/C1.7!R6*100</f>
        <v>111.6273198334047</v>
      </c>
      <c r="S6" s="3">
        <f>C1.6!S6/C1.7!S6*100</f>
        <v>108.01999999999998</v>
      </c>
      <c r="T6" s="3">
        <f>C1.6!T6/C1.7!T6*100</f>
        <v>115.04719195539607</v>
      </c>
      <c r="U6" s="39">
        <f>C1.6!U6/C1.7!U6*100</f>
        <v>121.32000000000001</v>
      </c>
      <c r="V6" s="178">
        <f>C1.6!V6/C1.7!V6*100</f>
        <v>113.780036279472</v>
      </c>
      <c r="W6" s="3">
        <f>C1.6!W6/C1.7!W6*100</f>
        <v>114.02373721169899</v>
      </c>
      <c r="X6" s="3">
        <f>C1.6!X6/C1.7!X6*100</f>
        <v>121.68876553518551</v>
      </c>
      <c r="Y6" s="39">
        <f>C1.6!Y6/C1.7!Y6*100</f>
        <v>128.504382767593</v>
      </c>
      <c r="Z6" s="640"/>
      <c r="AA6" s="621"/>
    </row>
    <row r="7" spans="1:27" ht="15.75" customHeight="1" x14ac:dyDescent="0.25">
      <c r="A7" s="384" t="s">
        <v>3</v>
      </c>
      <c r="B7" s="178">
        <f>C1.6!B7/C1.7!B7*100</f>
        <v>100</v>
      </c>
      <c r="C7" s="3">
        <f>C1.6!C7/C1.7!C7*100</f>
        <v>100</v>
      </c>
      <c r="D7" s="3">
        <f>C1.6!D7/C1.7!D7*100</f>
        <v>100</v>
      </c>
      <c r="E7" s="39">
        <f>C1.6!E7/C1.7!E7*100</f>
        <v>100</v>
      </c>
      <c r="F7" s="178">
        <f>C1.6!F7/C1.7!F7*100</f>
        <v>112.31228190765192</v>
      </c>
      <c r="G7" s="3">
        <f>C1.6!G7/C1.7!G7*100</f>
        <v>123.65749537966009</v>
      </c>
      <c r="H7" s="3">
        <f>C1.6!H7/C1.7!H7*100</f>
        <v>102.92994017685623</v>
      </c>
      <c r="I7" s="39">
        <f>C1.6!I7/C1.7!I7*100</f>
        <v>109.16953017451605</v>
      </c>
      <c r="J7" s="178">
        <f>C1.6!J7/C1.7!J7*100</f>
        <v>126.49477490931586</v>
      </c>
      <c r="K7" s="3">
        <f>C1.6!K7/C1.7!K7*100</f>
        <v>127.04005338584348</v>
      </c>
      <c r="L7" s="3">
        <f>C1.6!L7/C1.7!L7*100</f>
        <v>129.77496722686385</v>
      </c>
      <c r="M7" s="39">
        <f>C1.6!M7/C1.7!M7*100</f>
        <v>130.99218830800413</v>
      </c>
      <c r="N7" s="178">
        <f>C1.6!N7/C1.7!N7*100</f>
        <v>133.33477818930507</v>
      </c>
      <c r="O7" s="3">
        <f>C1.6!O7/C1.7!O7*100</f>
        <v>134.17671106510238</v>
      </c>
      <c r="P7" s="3">
        <f>C1.6!P7/C1.7!P7*100</f>
        <v>137.02989895864158</v>
      </c>
      <c r="Q7" s="39">
        <f>C1.6!Q7/C1.7!Q7*100</f>
        <v>138.01490094518257</v>
      </c>
      <c r="R7" s="178">
        <f>C1.6!R7/C1.7!R7*100</f>
        <v>141.57968073191384</v>
      </c>
      <c r="S7" s="3">
        <f>C1.6!S7/C1.7!S7*100</f>
        <v>144.19890482545426</v>
      </c>
      <c r="T7" s="3">
        <f>C1.6!T7/C1.7!T7*100</f>
        <v>145.64089387370873</v>
      </c>
      <c r="U7" s="39">
        <f>C1.6!U7/C1.7!U7*100</f>
        <v>147.09730281244592</v>
      </c>
      <c r="V7" s="178">
        <f>C1.6!V7/C1.7!V7*100</f>
        <v>149.30376235463245</v>
      </c>
      <c r="W7" s="3">
        <f>C1.6!W7/C1.7!W7*100</f>
        <v>150.73104652810895</v>
      </c>
      <c r="X7" s="3">
        <f>C1.6!X7/C1.7!X7*100</f>
        <v>152.40119659156028</v>
      </c>
      <c r="Y7" s="39">
        <f>C1.6!Y7/C1.7!Y7*100</f>
        <v>154.40119659155999</v>
      </c>
      <c r="Z7" s="640"/>
      <c r="AA7" s="621"/>
    </row>
    <row r="8" spans="1:27" ht="15.75" customHeight="1" x14ac:dyDescent="0.25">
      <c r="A8" s="384" t="s">
        <v>4</v>
      </c>
      <c r="B8" s="178">
        <f>C1.6!B8/C1.7!B8*100</f>
        <v>100</v>
      </c>
      <c r="C8" s="3">
        <f>C1.6!C8/C1.7!C8*100</f>
        <v>100</v>
      </c>
      <c r="D8" s="3">
        <f>C1.6!D8/C1.7!D8*100</f>
        <v>100</v>
      </c>
      <c r="E8" s="39">
        <f>C1.6!E8/C1.7!E8*100</f>
        <v>100</v>
      </c>
      <c r="F8" s="178">
        <f>C1.6!F8/C1.7!F8*100</f>
        <v>107.09218399070257</v>
      </c>
      <c r="G8" s="3">
        <f>C1.6!G8/C1.7!G8*100</f>
        <v>107.24052004802186</v>
      </c>
      <c r="H8" s="3">
        <f>C1.6!H8/C1.7!H8*100</f>
        <v>105.93541814398463</v>
      </c>
      <c r="I8" s="39">
        <f>C1.6!I8/C1.7!I8*100</f>
        <v>109.25476467022936</v>
      </c>
      <c r="J8" s="178">
        <f>C1.6!J8/C1.7!J8*100</f>
        <v>122.05416255256742</v>
      </c>
      <c r="K8" s="3">
        <f>C1.6!K8/C1.7!K8*100</f>
        <v>112.17330469614031</v>
      </c>
      <c r="L8" s="3">
        <f>C1.6!L8/C1.7!L8*100</f>
        <v>113.76417885474723</v>
      </c>
      <c r="M8" s="39">
        <f>C1.6!M8/C1.7!M8*100</f>
        <v>118.64436352985118</v>
      </c>
      <c r="N8" s="178">
        <f>C1.6!N8/C1.7!N8*100</f>
        <v>121.36147265901798</v>
      </c>
      <c r="O8" s="3">
        <f>C1.6!O8/C1.7!O8*100</f>
        <v>121.36147265901798</v>
      </c>
      <c r="P8" s="3">
        <f>C1.6!P8/C1.7!P8*100</f>
        <v>121.36147265901795</v>
      </c>
      <c r="Q8" s="39">
        <f>C1.6!Q8/C1.7!Q8*100</f>
        <v>122.92253030637966</v>
      </c>
      <c r="R8" s="178">
        <f>C1.6!R8/C1.7!R8*100</f>
        <v>126.0425360471491</v>
      </c>
      <c r="S8" s="3">
        <f>C1.6!S8/C1.7!S8*100</f>
        <v>127.61564849392362</v>
      </c>
      <c r="T8" s="3">
        <f>C1.6!T8/C1.7!T8*100</f>
        <v>129.74158772254322</v>
      </c>
      <c r="U8" s="39">
        <f>C1.6!U8/C1.7!U8*100</f>
        <v>131.18469338197121</v>
      </c>
      <c r="V8" s="178">
        <f>C1.6!V8/C1.7!V8*100</f>
        <v>134.75540360946857</v>
      </c>
      <c r="W8" s="3">
        <f>C1.6!W8/C1.7!W8*100</f>
        <v>132.16085578721928</v>
      </c>
      <c r="X8" s="3">
        <f>C1.6!X8/C1.7!X8*100</f>
        <v>132.84973125619419</v>
      </c>
      <c r="Y8" s="39">
        <f>C1.6!Y8/C1.7!Y8*100</f>
        <v>133.25533021762732</v>
      </c>
      <c r="Z8" s="640"/>
      <c r="AA8" s="621"/>
    </row>
    <row r="9" spans="1:27" ht="15.75" customHeight="1" x14ac:dyDescent="0.25">
      <c r="A9" s="384" t="s">
        <v>5</v>
      </c>
      <c r="B9" s="178">
        <f>C1.6!B9/C1.7!B9*100</f>
        <v>100</v>
      </c>
      <c r="C9" s="3">
        <f>C1.6!C9/C1.7!C9*100</f>
        <v>100</v>
      </c>
      <c r="D9" s="3">
        <f>C1.6!D9/C1.7!D9*100</f>
        <v>100</v>
      </c>
      <c r="E9" s="39">
        <f>C1.6!E9/C1.7!E9*100</f>
        <v>100</v>
      </c>
      <c r="F9" s="178">
        <f>C1.6!F9/C1.7!F9*100</f>
        <v>107.42448179993444</v>
      </c>
      <c r="G9" s="3">
        <f>C1.6!G9/C1.7!G9*100</f>
        <v>105.46971939573935</v>
      </c>
      <c r="H9" s="3">
        <f>C1.6!H9/C1.7!H9*100</f>
        <v>102.37215044936967</v>
      </c>
      <c r="I9" s="39">
        <f>C1.6!I9/C1.7!I9*100</f>
        <v>105.10687428816807</v>
      </c>
      <c r="J9" s="178">
        <f>C1.6!J9/C1.7!J9*100</f>
        <v>109.80662489903197</v>
      </c>
      <c r="K9" s="3">
        <f>C1.6!K9/C1.7!K9*100</f>
        <v>109.90808480241745</v>
      </c>
      <c r="L9" s="3">
        <f>C1.6!L9/C1.7!L9*100</f>
        <v>110.78126203659673</v>
      </c>
      <c r="M9" s="39">
        <f>C1.6!M9/C1.7!M9*100</f>
        <v>112.50540372568867</v>
      </c>
      <c r="N9" s="178">
        <f>C1.6!N9/C1.7!N9*100</f>
        <v>114.93918225565372</v>
      </c>
      <c r="O9" s="3">
        <f>C1.6!O9/C1.7!O9*100</f>
        <v>114.93918225565369</v>
      </c>
      <c r="P9" s="3">
        <f>C1.6!P9/C1.7!P9*100</f>
        <v>114.93918225565369</v>
      </c>
      <c r="Q9" s="39">
        <f>C1.6!Q9/C1.7!Q9*100</f>
        <v>117.18533666064059</v>
      </c>
      <c r="R9" s="178">
        <f>C1.6!R9/C1.7!R9*100</f>
        <v>121.24873202117006</v>
      </c>
      <c r="S9" s="3">
        <f>C1.6!S9/C1.7!S9*100</f>
        <v>127.61564849392362</v>
      </c>
      <c r="T9" s="3">
        <f>C1.6!T9/C1.7!T9*100</f>
        <v>127.91212237767269</v>
      </c>
      <c r="U9" s="39">
        <f>C1.6!U9/C1.7!U9*100</f>
        <v>125.85023637284243</v>
      </c>
      <c r="V9" s="178">
        <f>C1.6!V9/C1.7!V9*100</f>
        <v>130.88424582775613</v>
      </c>
      <c r="W9" s="3">
        <f>C1.6!W9/C1.7!W9*100</f>
        <v>133.74687107113979</v>
      </c>
      <c r="X9" s="3">
        <f>C1.6!X9/C1.7!X9*100</f>
        <v>133.77551821678648</v>
      </c>
      <c r="Y9" s="39">
        <f>C1.6!Y9/C1.7!Y9*100</f>
        <v>132.80221170522748</v>
      </c>
      <c r="Z9" s="640"/>
      <c r="AA9" s="621"/>
    </row>
    <row r="10" spans="1:27" s="237" customFormat="1" ht="15.75" customHeight="1" x14ac:dyDescent="0.25">
      <c r="A10" s="383" t="s">
        <v>6</v>
      </c>
      <c r="B10" s="179">
        <f>C1.6!B10/C1.7!B10*100</f>
        <v>100</v>
      </c>
      <c r="C10" s="4">
        <f>C1.6!C10/C1.7!C10*100</f>
        <v>100</v>
      </c>
      <c r="D10" s="4">
        <f>C1.6!D10/C1.7!D10*100</f>
        <v>100</v>
      </c>
      <c r="E10" s="42">
        <f>C1.6!E10/C1.7!E10*100</f>
        <v>100</v>
      </c>
      <c r="F10" s="179">
        <f>C1.6!F10/C1.7!F10*100</f>
        <v>115.91238220823401</v>
      </c>
      <c r="G10" s="4">
        <f>C1.6!G10/C1.7!G10*100</f>
        <v>121.87620275235484</v>
      </c>
      <c r="H10" s="4">
        <f>C1.6!H10/C1.7!H10*100</f>
        <v>123.34845890744231</v>
      </c>
      <c r="I10" s="42">
        <f>C1.6!I10/C1.7!I10*100</f>
        <v>124.80217776528796</v>
      </c>
      <c r="J10" s="179">
        <f>C1.6!J10/C1.7!J10*100</f>
        <v>129.40985883985738</v>
      </c>
      <c r="K10" s="4">
        <f>C1.6!K10/C1.7!K10*100</f>
        <v>129.77223406482327</v>
      </c>
      <c r="L10" s="4">
        <f>C1.6!L10/C1.7!L10*100</f>
        <v>130.90148032406148</v>
      </c>
      <c r="M10" s="42">
        <f>C1.6!M10/C1.7!M10*100</f>
        <v>131.16413174350785</v>
      </c>
      <c r="N10" s="179">
        <f>C1.6!N10/C1.7!N10*100</f>
        <v>133.30852316385827</v>
      </c>
      <c r="O10" s="4">
        <f>C1.6!O10/C1.7!O10*100</f>
        <v>133.02850064938988</v>
      </c>
      <c r="P10" s="4">
        <f>C1.6!P10/C1.7!P10*100</f>
        <v>135.47944325829872</v>
      </c>
      <c r="Q10" s="42">
        <f>C1.6!Q10/C1.7!Q10*100</f>
        <v>139.72241535851785</v>
      </c>
      <c r="R10" s="179">
        <f>C1.6!R10/C1.7!R10*100</f>
        <v>135.80269010850867</v>
      </c>
      <c r="S10" s="4">
        <f>C1.6!S10/C1.7!S10*100</f>
        <v>141.06226207491721</v>
      </c>
      <c r="T10" s="4">
        <f>C1.6!T10/C1.7!T10*100</f>
        <v>128.78885683030643</v>
      </c>
      <c r="U10" s="42">
        <f>C1.6!U10/C1.7!U10*100</f>
        <v>128.17114318359262</v>
      </c>
      <c r="V10" s="179">
        <f>C1.6!V10/C1.7!V10*100</f>
        <v>106.54709508311228</v>
      </c>
      <c r="W10" s="4">
        <f>C1.6!W10/C1.7!W10*100</f>
        <v>121.38988690529675</v>
      </c>
      <c r="X10" s="4">
        <f>C1.6!X10/C1.7!X10*100</f>
        <v>110.04383506787822</v>
      </c>
      <c r="Y10" s="42">
        <f>C1.6!Y10/C1.7!Y10*100</f>
        <v>115.3248638198037</v>
      </c>
      <c r="Z10" s="640"/>
      <c r="AA10" s="621"/>
    </row>
    <row r="11" spans="1:27" ht="15.75" customHeight="1" x14ac:dyDescent="0.25">
      <c r="A11" s="384" t="s">
        <v>7</v>
      </c>
      <c r="B11" s="178">
        <f>C1.6!B11/C1.7!B11*100</f>
        <v>100</v>
      </c>
      <c r="C11" s="3">
        <f>C1.6!C11/C1.7!C11*100</f>
        <v>100</v>
      </c>
      <c r="D11" s="3">
        <f>C1.6!D11/C1.7!D11*100</f>
        <v>100</v>
      </c>
      <c r="E11" s="39">
        <f>C1.6!E11/C1.7!E11*100</f>
        <v>100</v>
      </c>
      <c r="F11" s="178">
        <f>C1.6!F11/C1.7!F11*100</f>
        <v>119.78054929600344</v>
      </c>
      <c r="G11" s="3">
        <f>C1.6!G11/C1.7!G11*100</f>
        <v>129.05217801446221</v>
      </c>
      <c r="H11" s="3">
        <f>C1.6!H11/C1.7!H11*100</f>
        <v>131.91153052332808</v>
      </c>
      <c r="I11" s="39">
        <f>C1.6!I11/C1.7!I11*100</f>
        <v>134.51708271324998</v>
      </c>
      <c r="J11" s="178">
        <f>C1.6!J11/C1.7!J11*100</f>
        <v>136.75399808645813</v>
      </c>
      <c r="K11" s="3">
        <f>C1.6!K11/C1.7!K11*100</f>
        <v>137.90377715526151</v>
      </c>
      <c r="L11" s="3">
        <f>C1.6!L11/C1.7!L11*100</f>
        <v>138.82172854141581</v>
      </c>
      <c r="M11" s="39">
        <f>C1.6!M11/C1.7!M11*100</f>
        <v>140.65328444895584</v>
      </c>
      <c r="N11" s="178">
        <f>C1.6!N11/C1.7!N11*100</f>
        <v>140.93252144435641</v>
      </c>
      <c r="O11" s="3">
        <f>C1.6!O11/C1.7!O11*100</f>
        <v>141.35173888552671</v>
      </c>
      <c r="P11" s="3">
        <f>C1.6!P11/C1.7!P11*100</f>
        <v>144.44655384197077</v>
      </c>
      <c r="Q11" s="39">
        <f>C1.6!Q11/C1.7!Q11*100</f>
        <v>153.9374870365028</v>
      </c>
      <c r="R11" s="178">
        <f>C1.6!R11/C1.7!R11*100</f>
        <v>142.99612767284421</v>
      </c>
      <c r="S11" s="3">
        <f>C1.6!S11/C1.7!S11*100</f>
        <v>152.09447104082679</v>
      </c>
      <c r="T11" s="3">
        <f>C1.6!T11/C1.7!T11*100</f>
        <v>127.49999999999999</v>
      </c>
      <c r="U11" s="39">
        <f>C1.6!U11/C1.7!U11*100</f>
        <v>125.50573693614002</v>
      </c>
      <c r="V11" s="178">
        <f>C1.6!V11/C1.7!V11*100</f>
        <v>82.908951520752012</v>
      </c>
      <c r="W11" s="3">
        <f>C1.6!W11/C1.7!W11*100</f>
        <v>108.22</v>
      </c>
      <c r="X11" s="3">
        <f>C1.6!X11/C1.7!X11*100</f>
        <v>83.433766467271795</v>
      </c>
      <c r="Y11" s="39">
        <f>C1.6!Y11/C1.7!Y11*100</f>
        <v>87.962090599600003</v>
      </c>
      <c r="Z11" s="640"/>
      <c r="AA11" s="621"/>
    </row>
    <row r="12" spans="1:27" ht="15.75" customHeight="1" x14ac:dyDescent="0.25">
      <c r="A12" s="384" t="s">
        <v>8</v>
      </c>
      <c r="B12" s="178">
        <f>C1.6!B12/C1.7!B12*100</f>
        <v>100</v>
      </c>
      <c r="C12" s="3">
        <f>C1.6!C12/C1.7!C12*100</f>
        <v>100</v>
      </c>
      <c r="D12" s="3">
        <f>C1.6!D12/C1.7!D12*100</f>
        <v>100</v>
      </c>
      <c r="E12" s="39">
        <f>C1.6!E12/C1.7!E12*100</f>
        <v>100</v>
      </c>
      <c r="F12" s="178">
        <f>C1.6!F12/C1.7!F12*100</f>
        <v>100.2617424083585</v>
      </c>
      <c r="G12" s="3">
        <f>C1.6!G12/C1.7!G12*100</f>
        <v>100.25924837074345</v>
      </c>
      <c r="H12" s="3">
        <f>C1.6!H12/C1.7!H12*100</f>
        <v>100.24643987958785</v>
      </c>
      <c r="I12" s="39">
        <f>C1.6!I12/C1.7!I12*100</f>
        <v>100.24987237043621</v>
      </c>
      <c r="J12" s="178">
        <f>C1.6!J12/C1.7!J12*100</f>
        <v>100.50476536875877</v>
      </c>
      <c r="K12" s="3">
        <f>C1.6!K12/C1.7!K12*100</f>
        <v>100.50469159838154</v>
      </c>
      <c r="L12" s="3">
        <f>C1.6!L12/C1.7!L12*100</f>
        <v>100.50506519545669</v>
      </c>
      <c r="M12" s="39">
        <f>C1.6!M12/C1.7!M12*100</f>
        <v>100.50501736564956</v>
      </c>
      <c r="N12" s="178">
        <f>C1.6!N12/C1.7!N12*100</f>
        <v>101.98282801594007</v>
      </c>
      <c r="O12" s="3">
        <f>C1.6!O12/C1.7!O12*100</f>
        <v>102.0078513552649</v>
      </c>
      <c r="P12" s="3">
        <f>C1.6!P12/C1.7!P12*100</f>
        <v>102.18706743833729</v>
      </c>
      <c r="Q12" s="39">
        <f>C1.6!Q12/C1.7!Q12*100</f>
        <v>102.3450171713197</v>
      </c>
      <c r="R12" s="178">
        <f>C1.6!R12/C1.7!R12*100</f>
        <v>104.80345327059987</v>
      </c>
      <c r="S12" s="3">
        <f>C1.6!S12/C1.7!S12*100</f>
        <v>105.17282004521743</v>
      </c>
      <c r="T12" s="3">
        <f>C1.6!T12/C1.7!T12*100</f>
        <v>105.30754474001019</v>
      </c>
      <c r="U12" s="39">
        <f>C1.6!U12/C1.7!U12*100</f>
        <v>105.85310718960478</v>
      </c>
      <c r="V12" s="178">
        <f>C1.6!V12/C1.7!V12*100</f>
        <v>106.44653077239892</v>
      </c>
      <c r="W12" s="3">
        <f>C1.6!W12/C1.7!W12*100</f>
        <v>107.39286807467481</v>
      </c>
      <c r="X12" s="3">
        <f>C1.6!X12/C1.7!X12*100</f>
        <v>106.85882972827694</v>
      </c>
      <c r="Y12" s="39">
        <f>C1.6!Y12/C1.7!Y12*100</f>
        <v>106.83550951974506</v>
      </c>
      <c r="Z12" s="640"/>
      <c r="AA12" s="621"/>
    </row>
    <row r="13" spans="1:27" ht="15.75" customHeight="1" x14ac:dyDescent="0.25">
      <c r="A13" s="384" t="s">
        <v>9</v>
      </c>
      <c r="B13" s="178">
        <f>C1.6!B13/C1.7!B13*100</f>
        <v>100</v>
      </c>
      <c r="C13" s="3">
        <f>C1.6!C13/C1.7!C13*100</f>
        <v>100</v>
      </c>
      <c r="D13" s="3">
        <f>C1.6!D13/C1.7!D13*100</f>
        <v>100</v>
      </c>
      <c r="E13" s="39">
        <f>C1.6!E13/C1.7!E13*100</f>
        <v>100</v>
      </c>
      <c r="F13" s="178">
        <f>C1.6!F13/C1.7!F13*100</f>
        <v>100.25</v>
      </c>
      <c r="G13" s="3">
        <f>C1.6!G13/C1.7!G13*100</f>
        <v>100.25000000000001</v>
      </c>
      <c r="H13" s="3">
        <f>C1.6!H13/C1.7!H13*100</f>
        <v>100.25000000000001</v>
      </c>
      <c r="I13" s="39">
        <f>C1.6!I13/C1.7!I13*100</f>
        <v>100.24999999999994</v>
      </c>
      <c r="J13" s="178">
        <f>C1.6!J13/C1.7!J13*100</f>
        <v>100.50062500000001</v>
      </c>
      <c r="K13" s="3">
        <f>C1.6!K13/C1.7!K13*100</f>
        <v>100.50062500000001</v>
      </c>
      <c r="L13" s="3">
        <f>C1.6!L13/C1.7!L13*100</f>
        <v>100.50062500000001</v>
      </c>
      <c r="M13" s="39">
        <f>C1.6!M13/C1.7!M13*100</f>
        <v>100.50062499999999</v>
      </c>
      <c r="N13" s="178">
        <f>C1.6!N13/C1.7!N13*100</f>
        <v>100.70162624999996</v>
      </c>
      <c r="O13" s="3">
        <f>C1.6!O13/C1.7!O13*100</f>
        <v>100.70162624999996</v>
      </c>
      <c r="P13" s="3">
        <f>C1.6!P13/C1.7!P13*100</f>
        <v>100.70162625</v>
      </c>
      <c r="Q13" s="39">
        <f>C1.6!Q13/C1.7!Q13*100</f>
        <v>100.70162625</v>
      </c>
      <c r="R13" s="178">
        <f>C1.6!R13/C1.7!R13*100</f>
        <v>103.15049147916665</v>
      </c>
      <c r="S13" s="3">
        <f>C1.6!S13/C1.7!S13*100</f>
        <v>105.79964607890622</v>
      </c>
      <c r="T13" s="3">
        <f>C1.6!T13/C1.7!T13*100</f>
        <v>106.15231156583592</v>
      </c>
      <c r="U13" s="39">
        <f>C1.6!U13/C1.7!U13*100</f>
        <v>106.22284466322189</v>
      </c>
      <c r="V13" s="178">
        <f>C1.6!V13/C1.7!V13*100</f>
        <v>106.60524690400945</v>
      </c>
      <c r="W13" s="3">
        <f>C1.6!W13/C1.7!W13*100</f>
        <v>114.23434842674756</v>
      </c>
      <c r="X13" s="3">
        <f>C1.6!X13/C1.7!X13*100</f>
        <v>107.79565649721521</v>
      </c>
      <c r="Y13" s="39">
        <f>C1.6!Y13/C1.7!Y13*100</f>
        <v>109.54508394265741</v>
      </c>
      <c r="Z13" s="640"/>
      <c r="AA13" s="621"/>
    </row>
    <row r="14" spans="1:27" ht="15.75" customHeight="1" x14ac:dyDescent="0.25">
      <c r="A14" s="384" t="s">
        <v>10</v>
      </c>
      <c r="B14" s="178">
        <f>C1.6!B14/C1.7!B14*100</f>
        <v>100</v>
      </c>
      <c r="C14" s="3">
        <f>C1.6!C14/C1.7!C14*100</f>
        <v>100</v>
      </c>
      <c r="D14" s="3">
        <f>C1.6!D14/C1.7!D14*100</f>
        <v>100</v>
      </c>
      <c r="E14" s="39">
        <f>C1.6!E14/C1.7!E14*100</f>
        <v>100</v>
      </c>
      <c r="F14" s="178">
        <f>C1.6!F14/C1.7!F14*100</f>
        <v>100.38937962095467</v>
      </c>
      <c r="G14" s="3">
        <f>C1.6!G14/C1.7!G14*100</f>
        <v>100.32750971510829</v>
      </c>
      <c r="H14" s="3">
        <f>C1.6!H14/C1.7!H14*100</f>
        <v>100.0650154784696</v>
      </c>
      <c r="I14" s="39">
        <f>C1.6!I14/C1.7!I14*100</f>
        <v>100.05172993536522</v>
      </c>
      <c r="J14" s="178">
        <f>C1.6!J14/C1.7!J14*100</f>
        <v>100.50062499999999</v>
      </c>
      <c r="K14" s="3">
        <f>C1.6!K14/C1.7!K14*100</f>
        <v>100.50062499999997</v>
      </c>
      <c r="L14" s="3">
        <f>C1.6!L14/C1.7!L14*100</f>
        <v>100.50062499999999</v>
      </c>
      <c r="M14" s="39">
        <f>C1.6!M14/C1.7!M14*100</f>
        <v>100.50062499999999</v>
      </c>
      <c r="N14" s="178">
        <f>C1.6!N14/C1.7!N14*100</f>
        <v>100.70162624999999</v>
      </c>
      <c r="O14" s="3">
        <f>C1.6!O14/C1.7!O14*100</f>
        <v>100.70162625</v>
      </c>
      <c r="P14" s="3">
        <f>C1.6!P14/C1.7!P14*100</f>
        <v>100.70162625</v>
      </c>
      <c r="Q14" s="39">
        <f>C1.6!Q14/C1.7!Q14*100</f>
        <v>100.70162625</v>
      </c>
      <c r="R14" s="178">
        <f>C1.6!R14/C1.7!R14*100</f>
        <v>103.15049147916666</v>
      </c>
      <c r="S14" s="3">
        <f>C1.6!S14/C1.7!S14*100</f>
        <v>105.79964607890624</v>
      </c>
      <c r="T14" s="3">
        <f>C1.6!T14/C1.7!T14*100</f>
        <v>106.15231156583593</v>
      </c>
      <c r="U14" s="39">
        <f>C1.6!U14/C1.7!U14*100</f>
        <v>106.22284466322189</v>
      </c>
      <c r="V14" s="178">
        <f>C1.6!V14/C1.7!V14*100</f>
        <v>106.60524690400943</v>
      </c>
      <c r="W14" s="3">
        <f>C1.6!W14/C1.7!W14*100</f>
        <v>107.36422998293395</v>
      </c>
      <c r="X14" s="3">
        <f>C1.6!X14/C1.7!X14*100</f>
        <v>107.79565649721521</v>
      </c>
      <c r="Y14" s="39">
        <f>C1.6!Y14/C1.7!Y14*100</f>
        <v>107.25504446138621</v>
      </c>
      <c r="Z14" s="640"/>
      <c r="AA14" s="621"/>
    </row>
    <row r="15" spans="1:27" ht="15.75" customHeight="1" x14ac:dyDescent="0.25">
      <c r="A15" s="384" t="s">
        <v>11</v>
      </c>
      <c r="B15" s="178">
        <f>C1.6!B15/C1.7!B15*100</f>
        <v>100</v>
      </c>
      <c r="C15" s="3">
        <f>C1.6!C15/C1.7!C15*100</f>
        <v>100</v>
      </c>
      <c r="D15" s="3">
        <f>C1.6!D15/C1.7!D15*100</f>
        <v>100</v>
      </c>
      <c r="E15" s="39">
        <f>C1.6!E15/C1.7!E15*100</f>
        <v>100</v>
      </c>
      <c r="F15" s="178">
        <f>C1.6!F15/C1.7!F15*100</f>
        <v>100.25476055867144</v>
      </c>
      <c r="G15" s="3">
        <f>C1.6!G15/C1.7!G15*100</f>
        <v>100.25476055867148</v>
      </c>
      <c r="H15" s="3">
        <f>C1.6!H15/C1.7!H15*100</f>
        <v>100.25476055867146</v>
      </c>
      <c r="I15" s="39">
        <f>C1.6!I15/C1.7!I15*100</f>
        <v>100.25476055867142</v>
      </c>
      <c r="J15" s="178">
        <f>C1.6!J15/C1.7!J15*100</f>
        <v>100.50539746006812</v>
      </c>
      <c r="K15" s="3">
        <f>C1.6!K15/C1.7!K15*100</f>
        <v>100.50539746006812</v>
      </c>
      <c r="L15" s="3">
        <f>C1.6!L15/C1.7!L15*100</f>
        <v>100.50539746006812</v>
      </c>
      <c r="M15" s="39">
        <f>C1.6!M15/C1.7!M15*100</f>
        <v>100.50539746006812</v>
      </c>
      <c r="N15" s="178">
        <f>C1.6!N15/C1.7!N15*100</f>
        <v>102.18474439679679</v>
      </c>
      <c r="O15" s="3">
        <f>C1.6!O15/C1.7!O15*100</f>
        <v>102.23721797688157</v>
      </c>
      <c r="P15" s="3">
        <f>C1.6!P15/C1.7!P15*100</f>
        <v>102.29825337689435</v>
      </c>
      <c r="Q15" s="39">
        <f>C1.6!Q15/C1.7!Q15*100</f>
        <v>102.48839749628095</v>
      </c>
      <c r="R15" s="178">
        <f>C1.6!R15/C1.7!R15*100</f>
        <v>105.06417200213953</v>
      </c>
      <c r="S15" s="3">
        <f>C1.6!S15/C1.7!S15*100</f>
        <v>105.06417200213956</v>
      </c>
      <c r="T15" s="3">
        <f>C1.6!T15/C1.7!T15*100</f>
        <v>105.23927616880621</v>
      </c>
      <c r="U15" s="39">
        <f>C1.6!U15/C1.7!U15*100</f>
        <v>105.81809218773468</v>
      </c>
      <c r="V15" s="178">
        <f>C1.6!V15/C1.7!V15*100</f>
        <v>106.42125531320468</v>
      </c>
      <c r="W15" s="3">
        <f>C1.6!W15/C1.7!W15*100</f>
        <v>106.67063652514366</v>
      </c>
      <c r="X15" s="3">
        <f>C1.6!X15/C1.7!X15*100</f>
        <v>106.78249149810408</v>
      </c>
      <c r="Y15" s="39">
        <f>C1.6!Y15/C1.7!Y15*100</f>
        <v>106.62479444548414</v>
      </c>
      <c r="Z15" s="640"/>
      <c r="AA15" s="621"/>
    </row>
    <row r="16" spans="1:27" ht="15.75" customHeight="1" x14ac:dyDescent="0.25">
      <c r="A16" s="384" t="s">
        <v>12</v>
      </c>
      <c r="B16" s="178">
        <f>C1.6!B16/C1.7!B16*100</f>
        <v>100</v>
      </c>
      <c r="C16" s="3">
        <f>C1.6!C16/C1.7!C16*100</f>
        <v>100</v>
      </c>
      <c r="D16" s="3">
        <f>C1.6!D16/C1.7!D16*100</f>
        <v>100</v>
      </c>
      <c r="E16" s="39">
        <f>C1.6!E16/C1.7!E16*100</f>
        <v>100</v>
      </c>
      <c r="F16" s="178">
        <f>C1.6!F16/C1.7!F16*100</f>
        <v>106.46703019889191</v>
      </c>
      <c r="G16" s="3">
        <f>C1.6!G16/C1.7!G16*100</f>
        <v>106.92226673292464</v>
      </c>
      <c r="H16" s="3">
        <f>C1.6!H16/C1.7!H16*100</f>
        <v>107.8003471247339</v>
      </c>
      <c r="I16" s="39">
        <f>C1.6!I16/C1.7!I16*100</f>
        <v>108.17572504653941</v>
      </c>
      <c r="J16" s="178">
        <f>C1.6!J16/C1.7!J16*100</f>
        <v>116.09852827903622</v>
      </c>
      <c r="K16" s="3">
        <f>C1.6!K16/C1.7!K16*100</f>
        <v>116.44822163039395</v>
      </c>
      <c r="L16" s="3">
        <f>C1.6!L16/C1.7!L16*100</f>
        <v>117.21247274865618</v>
      </c>
      <c r="M16" s="39">
        <f>C1.6!M16/C1.7!M16*100</f>
        <v>117.5356915956167</v>
      </c>
      <c r="N16" s="178">
        <f>C1.6!N16/C1.7!N16*100</f>
        <v>123.31115345635327</v>
      </c>
      <c r="O16" s="3">
        <f>C1.6!O16/C1.7!O16*100</f>
        <v>123.86581298074053</v>
      </c>
      <c r="P16" s="3">
        <f>C1.6!P16/C1.7!P16*100</f>
        <v>124.47755599269874</v>
      </c>
      <c r="Q16" s="39">
        <f>C1.6!Q16/C1.7!Q16*100</f>
        <v>124.89896335434499</v>
      </c>
      <c r="R16" s="178">
        <f>C1.6!R16/C1.7!R16*100</f>
        <v>128.2639672942453</v>
      </c>
      <c r="S16" s="3">
        <f>C1.6!S16/C1.7!S16*100</f>
        <v>129.86417994238764</v>
      </c>
      <c r="T16" s="3">
        <f>C1.6!T16/C1.7!T16*100</f>
        <v>130.47058260377423</v>
      </c>
      <c r="U16" s="39">
        <f>C1.6!U16/C1.7!U16*100</f>
        <v>131.11168592731434</v>
      </c>
      <c r="V16" s="178">
        <f>C1.6!V16/C1.7!V16*100</f>
        <v>130.77575426596081</v>
      </c>
      <c r="W16" s="3">
        <f>C1.6!W16/C1.7!W16*100</f>
        <v>135.11785438694207</v>
      </c>
      <c r="X16" s="3">
        <f>C1.6!X16/C1.7!X16*100</f>
        <v>139.1662344247932</v>
      </c>
      <c r="Y16" s="39">
        <f>C1.6!Y16/C1.7!Y16*100</f>
        <v>139.66589902951748</v>
      </c>
      <c r="Z16" s="640"/>
      <c r="AA16" s="621"/>
    </row>
    <row r="17" spans="1:27" ht="15.75" customHeight="1" x14ac:dyDescent="0.25">
      <c r="A17" s="384" t="s">
        <v>13</v>
      </c>
      <c r="B17" s="178">
        <f>C1.6!B17/C1.7!B17*100</f>
        <v>100</v>
      </c>
      <c r="C17" s="3">
        <f>C1.6!C17/C1.7!C17*100</f>
        <v>100</v>
      </c>
      <c r="D17" s="3">
        <f>C1.6!D17/C1.7!D17*100</f>
        <v>100</v>
      </c>
      <c r="E17" s="39">
        <f>C1.6!E17/C1.7!E17*100</f>
        <v>100</v>
      </c>
      <c r="F17" s="178">
        <f>C1.6!F17/C1.7!F17*100</f>
        <v>107.13992687676625</v>
      </c>
      <c r="G17" s="3">
        <f>C1.6!G17/C1.7!G17*100</f>
        <v>107.26142108371161</v>
      </c>
      <c r="H17" s="3">
        <f>C1.6!H17/C1.7!H17*100</f>
        <v>107.5152441507115</v>
      </c>
      <c r="I17" s="39">
        <f>C1.6!I17/C1.7!I17*100</f>
        <v>108.71281403910325</v>
      </c>
      <c r="J17" s="178">
        <f>C1.6!J17/C1.7!J17*100</f>
        <v>113.13082088620952</v>
      </c>
      <c r="K17" s="3">
        <f>C1.6!K17/C1.7!K17*100</f>
        <v>113.5373755701557</v>
      </c>
      <c r="L17" s="3">
        <f>C1.6!L17/C1.7!L17*100</f>
        <v>114.14260236210905</v>
      </c>
      <c r="M17" s="39">
        <f>C1.6!M17/C1.7!M17*100</f>
        <v>114.98256474482224</v>
      </c>
      <c r="N17" s="178">
        <f>C1.6!N17/C1.7!N17*100</f>
        <v>117.48419999452766</v>
      </c>
      <c r="O17" s="3">
        <f>C1.6!O17/C1.7!O17*100</f>
        <v>119.2378832700082</v>
      </c>
      <c r="P17" s="3">
        <f>C1.6!P17/C1.7!P17*100</f>
        <v>120.75329415320617</v>
      </c>
      <c r="Q17" s="39">
        <f>C1.6!Q17/C1.7!Q17*100</f>
        <v>120.9975483309945</v>
      </c>
      <c r="R17" s="178">
        <f>C1.6!R17/C1.7!R17*100</f>
        <v>124.36479693997056</v>
      </c>
      <c r="S17" s="3">
        <f>C1.6!S17/C1.7!S17*100</f>
        <v>124.61635629854048</v>
      </c>
      <c r="T17" s="3">
        <f>C1.6!T17/C1.7!T17*100</f>
        <v>124.61635629854051</v>
      </c>
      <c r="U17" s="39">
        <f>C1.6!U17/C1.7!U17*100</f>
        <v>121.45751039442105</v>
      </c>
      <c r="V17" s="178">
        <f>C1.6!V17/C1.7!V17*100</f>
        <v>121.63969666001269</v>
      </c>
      <c r="W17" s="3">
        <f>C1.6!W17/C1.7!W17*100</f>
        <v>123.45504032200041</v>
      </c>
      <c r="X17" s="3">
        <f>C1.6!X17/C1.7!X17*100</f>
        <v>124.42808440530062</v>
      </c>
      <c r="Y17" s="39">
        <f>C1.6!Y17/C1.7!Y17*100</f>
        <v>123.17427379577124</v>
      </c>
      <c r="Z17" s="640"/>
      <c r="AA17" s="621"/>
    </row>
    <row r="18" spans="1:27" ht="15.75" customHeight="1" x14ac:dyDescent="0.25">
      <c r="A18" s="384" t="s">
        <v>14</v>
      </c>
      <c r="B18" s="178">
        <f>C1.6!B18/C1.7!B18*100</f>
        <v>100</v>
      </c>
      <c r="C18" s="3">
        <f>C1.6!C18/C1.7!C18*100</f>
        <v>100</v>
      </c>
      <c r="D18" s="3">
        <f>C1.6!D18/C1.7!D18*100</f>
        <v>100</v>
      </c>
      <c r="E18" s="39">
        <f>C1.6!E18/C1.7!E18*100</f>
        <v>100</v>
      </c>
      <c r="F18" s="178">
        <f>C1.6!F18/C1.7!F18*100</f>
        <v>103.65674903328801</v>
      </c>
      <c r="G18" s="3">
        <f>C1.6!G18/C1.7!G18*100</f>
        <v>103.656939610672</v>
      </c>
      <c r="H18" s="3">
        <f>C1.6!H18/C1.7!H18*100</f>
        <v>106.6193419426553</v>
      </c>
      <c r="I18" s="39">
        <f>C1.6!I18/C1.7!I18*100</f>
        <v>107.27809905087922</v>
      </c>
      <c r="J18" s="178">
        <f>C1.6!J18/C1.7!J18*100</f>
        <v>110.2497208153171</v>
      </c>
      <c r="K18" s="3">
        <f>C1.6!K18/C1.7!K18*100</f>
        <v>110.44869056261703</v>
      </c>
      <c r="L18" s="3">
        <f>C1.6!L18/C1.7!L18*100</f>
        <v>111.87170990084212</v>
      </c>
      <c r="M18" s="39">
        <f>C1.6!M18/C1.7!M18*100</f>
        <v>112.26336142956137</v>
      </c>
      <c r="N18" s="178">
        <f>C1.6!N18/C1.7!N18*100</f>
        <v>118.18389235616387</v>
      </c>
      <c r="O18" s="3">
        <f>C1.6!O18/C1.7!O18*100</f>
        <v>119.52463687381565</v>
      </c>
      <c r="P18" s="3">
        <f>C1.6!P18/C1.7!P18*100</f>
        <v>119.88559726822953</v>
      </c>
      <c r="Q18" s="39">
        <f>C1.6!Q18/C1.7!Q18*100</f>
        <v>121.23634862844976</v>
      </c>
      <c r="R18" s="178">
        <f>C1.6!R18/C1.7!R18*100</f>
        <v>122.96138396945253</v>
      </c>
      <c r="S18" s="3">
        <f>C1.6!S18/C1.7!S18*100</f>
        <v>123.57619088929981</v>
      </c>
      <c r="T18" s="3">
        <f>C1.6!T18/C1.7!T18*100</f>
        <v>124.19407184374629</v>
      </c>
      <c r="U18" s="39">
        <f>C1.6!U18/C1.7!U18*100</f>
        <v>124.49084430919721</v>
      </c>
      <c r="V18" s="178">
        <f>C1.6!V18/C1.7!V18*100</f>
        <v>125.05105310858862</v>
      </c>
      <c r="W18" s="3">
        <f>C1.6!W18/C1.7!W18*100</f>
        <v>126.09710792063819</v>
      </c>
      <c r="X18" s="3">
        <f>C1.6!X18/C1.7!X18*100</f>
        <v>126.21</v>
      </c>
      <c r="Y18" s="39">
        <f>C1.6!Y18/C1.7!Y18*100</f>
        <v>125.78605367640891</v>
      </c>
      <c r="Z18" s="640"/>
      <c r="AA18" s="621"/>
    </row>
    <row r="19" spans="1:27" ht="15.75" customHeight="1" x14ac:dyDescent="0.25">
      <c r="A19" s="384" t="s">
        <v>343</v>
      </c>
      <c r="B19" s="178">
        <f>C1.6!B19/C1.7!B19*100</f>
        <v>100</v>
      </c>
      <c r="C19" s="3">
        <f>C1.6!C19/C1.7!C19*100</f>
        <v>100</v>
      </c>
      <c r="D19" s="3">
        <f>C1.6!D19/C1.7!D19*100</f>
        <v>100</v>
      </c>
      <c r="E19" s="39">
        <f>C1.6!E19/C1.7!E19*100</f>
        <v>100</v>
      </c>
      <c r="F19" s="178">
        <f>C1.6!F19/C1.7!F19*100</f>
        <v>107.37937636168617</v>
      </c>
      <c r="G19" s="3">
        <f>C1.6!G19/C1.7!G19*100</f>
        <v>107.56372005975238</v>
      </c>
      <c r="H19" s="3">
        <f>C1.6!H19/C1.7!H19*100</f>
        <v>108.48397609780569</v>
      </c>
      <c r="I19" s="39">
        <f>C1.6!I19/C1.7!I19*100</f>
        <v>109.07532891769425</v>
      </c>
      <c r="J19" s="178">
        <f>C1.6!J19/C1.7!J19*100</f>
        <v>119.65338385570566</v>
      </c>
      <c r="K19" s="3">
        <f>C1.6!K19/C1.7!K19*100</f>
        <v>119.75674612917848</v>
      </c>
      <c r="L19" s="3">
        <f>C1.6!L19/C1.7!L19*100</f>
        <v>120.30175534123082</v>
      </c>
      <c r="M19" s="39">
        <f>C1.6!M19/C1.7!M19*100</f>
        <v>121.02386304921804</v>
      </c>
      <c r="N19" s="178">
        <f>C1.6!N19/C1.7!N19*100</f>
        <v>129.22098510581102</v>
      </c>
      <c r="O19" s="3">
        <f>C1.6!O19/C1.7!O19*100</f>
        <v>129.33261232746179</v>
      </c>
      <c r="P19" s="3">
        <f>C1.6!P19/C1.7!P19*100</f>
        <v>129.92120100756196</v>
      </c>
      <c r="Q19" s="39">
        <f>C1.6!Q19/C1.7!Q19*100</f>
        <v>130.70104915202521</v>
      </c>
      <c r="R19" s="178">
        <f>C1.6!R19/C1.7!R19*100</f>
        <v>135.04878750403441</v>
      </c>
      <c r="S19" s="3">
        <f>C1.6!S19/C1.7!S19*100</f>
        <v>136.39927537907474</v>
      </c>
      <c r="T19" s="3">
        <f>C1.6!T19/C1.7!T19*100</f>
        <v>137.03554012826308</v>
      </c>
      <c r="U19" s="39">
        <f>C1.6!U19/C1.7!U19*100</f>
        <v>138.03879466913119</v>
      </c>
      <c r="V19" s="178">
        <f>C1.6!V19/C1.7!V19*100</f>
        <v>136.15382294559615</v>
      </c>
      <c r="W19" s="3">
        <f>C1.6!W19/C1.7!W19*100</f>
        <v>141.25853520477415</v>
      </c>
      <c r="X19" s="3">
        <f>C1.6!X19/C1.7!X19*100</f>
        <v>153.34030802720588</v>
      </c>
      <c r="Y19" s="39">
        <f>C1.6!Y19/C1.7!Y19*100</f>
        <v>153.58422205919197</v>
      </c>
      <c r="Z19" s="640"/>
      <c r="AA19" s="621"/>
    </row>
    <row r="20" spans="1:27" ht="15.75" customHeight="1" x14ac:dyDescent="0.25">
      <c r="A20" s="384" t="s">
        <v>344</v>
      </c>
      <c r="B20" s="178">
        <f>C1.6!B20/C1.7!B20*100</f>
        <v>100</v>
      </c>
      <c r="C20" s="3">
        <f>C1.6!C20/C1.7!C20*100</f>
        <v>100</v>
      </c>
      <c r="D20" s="3">
        <f>C1.6!D20/C1.7!D20*100</f>
        <v>100</v>
      </c>
      <c r="E20" s="39">
        <f>C1.6!E20/C1.7!E20*100</f>
        <v>100</v>
      </c>
      <c r="F20" s="178">
        <f>C1.6!F20/C1.7!F20*100</f>
        <v>106.34670769739986</v>
      </c>
      <c r="G20" s="3">
        <f>C1.6!G20/C1.7!G20*100</f>
        <v>106.38325326859508</v>
      </c>
      <c r="H20" s="3">
        <f>C1.6!H20/C1.7!H20*100</f>
        <v>107.0249379043664</v>
      </c>
      <c r="I20" s="39">
        <f>C1.6!I20/C1.7!I20*100</f>
        <v>106.57518109551856</v>
      </c>
      <c r="J20" s="178">
        <f>C1.6!J20/C1.7!J20*100</f>
        <v>113.92677851928576</v>
      </c>
      <c r="K20" s="3">
        <f>C1.6!K20/C1.7!K20*100</f>
        <v>113.81674299696492</v>
      </c>
      <c r="L20" s="3">
        <f>C1.6!L20/C1.7!L20*100</f>
        <v>113.91677528998385</v>
      </c>
      <c r="M20" s="39">
        <f>C1.6!M20/C1.7!M20*100</f>
        <v>113.85675591417251</v>
      </c>
      <c r="N20" s="178">
        <f>C1.6!N20/C1.7!N20*100</f>
        <v>118.72076497261918</v>
      </c>
      <c r="O20" s="3">
        <f>C1.6!O20/C1.7!O20*100</f>
        <v>118.98078855018537</v>
      </c>
      <c r="P20" s="3">
        <f>C1.6!P20/C1.7!P20*100</f>
        <v>119.03079308433269</v>
      </c>
      <c r="Q20" s="39">
        <f>C1.6!Q20/C1.7!Q20*100</f>
        <v>118.90078129554963</v>
      </c>
      <c r="R20" s="178">
        <f>C1.6!R20/C1.7!R20*100</f>
        <v>124.05365219055007</v>
      </c>
      <c r="S20" s="3">
        <f>C1.6!S20/C1.7!S20*100</f>
        <v>126.66713671863157</v>
      </c>
      <c r="T20" s="3">
        <f>C1.6!T20/C1.7!T20*100</f>
        <v>127.04713812878748</v>
      </c>
      <c r="U20" s="39">
        <f>C1.6!U20/C1.7!U20*100</f>
        <v>127.30047240222471</v>
      </c>
      <c r="V20" s="178">
        <f>C1.6!V20/C1.7!V20*100</f>
        <v>128.44617665384473</v>
      </c>
      <c r="W20" s="3">
        <f>C1.6!W20/C1.7!W20*100</f>
        <v>136.02363949496188</v>
      </c>
      <c r="X20" s="3">
        <f>C1.6!X20/C1.7!X20*100</f>
        <v>130.29009649565387</v>
      </c>
      <c r="Y20" s="39">
        <f>C1.6!Y20/C1.7!Y20*100</f>
        <v>131.5866375481535</v>
      </c>
      <c r="Z20" s="640"/>
      <c r="AA20" s="621"/>
    </row>
    <row r="21" spans="1:27" ht="15.75" customHeight="1" x14ac:dyDescent="0.25">
      <c r="A21" s="384" t="s">
        <v>345</v>
      </c>
      <c r="B21" s="178">
        <f>C1.6!B21/C1.7!B21*100</f>
        <v>100</v>
      </c>
      <c r="C21" s="3">
        <f>C1.6!C21/C1.7!C21*100</f>
        <v>100</v>
      </c>
      <c r="D21" s="3">
        <f>C1.6!D21/C1.7!D21*100</f>
        <v>100</v>
      </c>
      <c r="E21" s="39">
        <f>C1.6!E21/C1.7!E21*100</f>
        <v>100</v>
      </c>
      <c r="F21" s="178">
        <f>C1.6!F21/C1.7!F21*100</f>
        <v>106.17581374179321</v>
      </c>
      <c r="G21" s="3">
        <f>C1.6!G21/C1.7!G21*100</f>
        <v>106.25165073841971</v>
      </c>
      <c r="H21" s="3">
        <f>C1.6!H21/C1.7!H21*100</f>
        <v>107.43857676537519</v>
      </c>
      <c r="I21" s="39">
        <f>C1.6!I21/C1.7!I21*100</f>
        <v>108.08553512603069</v>
      </c>
      <c r="J21" s="178">
        <f>C1.6!J21/C1.7!J21*100</f>
        <v>112.91383588565031</v>
      </c>
      <c r="K21" s="3">
        <f>C1.6!K21/C1.7!K21*100</f>
        <v>113.27586435498583</v>
      </c>
      <c r="L21" s="3">
        <f>C1.6!L21/C1.7!L21*100</f>
        <v>113.83741754375069</v>
      </c>
      <c r="M21" s="39">
        <f>C1.6!M21/C1.7!M21*100</f>
        <v>113.81293336796301</v>
      </c>
      <c r="N21" s="178">
        <f>C1.6!N21/C1.7!N21*100</f>
        <v>118.55288529469523</v>
      </c>
      <c r="O21" s="3">
        <f>C1.6!O21/C1.7!O21*100</f>
        <v>118.93299389043908</v>
      </c>
      <c r="P21" s="3">
        <f>C1.6!P21/C1.7!P21*100</f>
        <v>119.52259170413775</v>
      </c>
      <c r="Q21" s="39">
        <f>C1.6!Q21/C1.7!Q21*100</f>
        <v>119.496884759892</v>
      </c>
      <c r="R21" s="178">
        <f>C1.6!R21/C1.7!R21*100</f>
        <v>122.78896431907167</v>
      </c>
      <c r="S21" s="3">
        <f>C1.6!S21/C1.7!S21*100</f>
        <v>123.05940689427305</v>
      </c>
      <c r="T21" s="3">
        <f>C1.6!T21/C1.7!T21*100</f>
        <v>124.04388214942725</v>
      </c>
      <c r="U21" s="39">
        <f>C1.6!U21/C1.7!U21*100</f>
        <v>124.29000096321579</v>
      </c>
      <c r="V21" s="178">
        <f>C1.6!V21/C1.7!V21*100</f>
        <v>125.36720065629837</v>
      </c>
      <c r="W21" s="3">
        <f>C1.6!W21/C1.7!W21*100</f>
        <v>126.76992050651448</v>
      </c>
      <c r="X21" s="3">
        <f>C1.6!X21/C1.7!X21*100</f>
        <v>126.86629601378661</v>
      </c>
      <c r="Y21" s="39">
        <f>C1.6!Y21/C1.7!Y21*100</f>
        <v>126.33447239219979</v>
      </c>
      <c r="Z21" s="640"/>
      <c r="AA21" s="621"/>
    </row>
    <row r="22" spans="1:27" ht="15.75" customHeight="1" x14ac:dyDescent="0.25">
      <c r="A22" s="384" t="s">
        <v>346</v>
      </c>
      <c r="B22" s="178">
        <f>C1.6!B22/C1.7!B22*100</f>
        <v>100</v>
      </c>
      <c r="C22" s="3">
        <f>C1.6!C22/C1.7!C22*100</f>
        <v>100</v>
      </c>
      <c r="D22" s="3">
        <f>C1.6!D22/C1.7!D22*100</f>
        <v>100</v>
      </c>
      <c r="E22" s="39">
        <f>C1.6!E22/C1.7!E22*100</f>
        <v>100</v>
      </c>
      <c r="F22" s="178">
        <f>C1.6!F22/C1.7!F22*100</f>
        <v>105.60568704030307</v>
      </c>
      <c r="G22" s="3">
        <f>C1.6!G22/C1.7!G22*100</f>
        <v>105.98958910536098</v>
      </c>
      <c r="H22" s="3">
        <f>C1.6!H22/C1.7!H22*100</f>
        <v>107.34538843459802</v>
      </c>
      <c r="I22" s="39">
        <f>C1.6!I22/C1.7!I22*100</f>
        <v>107.90677717167438</v>
      </c>
      <c r="J22" s="178">
        <f>C1.6!J22/C1.7!J22*100</f>
        <v>110.02740793084347</v>
      </c>
      <c r="K22" s="3">
        <f>C1.6!K22/C1.7!K22*100</f>
        <v>110.20874297646958</v>
      </c>
      <c r="L22" s="3">
        <f>C1.6!L22/C1.7!L22*100</f>
        <v>110.45472865385038</v>
      </c>
      <c r="M22" s="39">
        <f>C1.6!M22/C1.7!M22*100</f>
        <v>111.52519829889391</v>
      </c>
      <c r="N22" s="178">
        <f>C1.6!N22/C1.7!N22*100</f>
        <v>112.98158005156817</v>
      </c>
      <c r="O22" s="3">
        <f>C1.6!O22/C1.7!O22*100</f>
        <v>114.85085407497159</v>
      </c>
      <c r="P22" s="3">
        <f>C1.6!P22/C1.7!P22*100</f>
        <v>115.76521461885424</v>
      </c>
      <c r="Q22" s="39">
        <f>C1.6!Q22/C1.7!Q22*100</f>
        <v>116.57682850252391</v>
      </c>
      <c r="R22" s="178">
        <f>C1.6!R22/C1.7!R22*100</f>
        <v>118.33351102761296</v>
      </c>
      <c r="S22" s="3">
        <f>C1.6!S22/C1.7!S22*100</f>
        <v>118.33353525204366</v>
      </c>
      <c r="T22" s="3">
        <f>C1.6!T22/C1.7!T22*100</f>
        <v>119.59575860319983</v>
      </c>
      <c r="U22" s="39">
        <f>C1.6!U22/C1.7!U22*100</f>
        <v>120.70004678214568</v>
      </c>
      <c r="V22" s="178">
        <f>C1.6!V22/C1.7!V22*100</f>
        <v>122.02774729674928</v>
      </c>
      <c r="W22" s="3">
        <f>C1.6!W22/C1.7!W22*100</f>
        <v>123.03226530302418</v>
      </c>
      <c r="X22" s="3">
        <f>C1.6!X22/C1.7!X22*100</f>
        <v>124.29106514572874</v>
      </c>
      <c r="Y22" s="39">
        <f>C1.6!Y22/C1.7!Y22*100</f>
        <v>123.1170259151674</v>
      </c>
      <c r="Z22" s="640"/>
      <c r="AA22" s="621"/>
    </row>
    <row r="23" spans="1:27" ht="15.75" customHeight="1" x14ac:dyDescent="0.25">
      <c r="A23" s="384" t="s">
        <v>347</v>
      </c>
      <c r="B23" s="178">
        <f>C1.6!B23/C1.7!B23*100</f>
        <v>100</v>
      </c>
      <c r="C23" s="3">
        <f>C1.6!C23/C1.7!C23*100</f>
        <v>100</v>
      </c>
      <c r="D23" s="3">
        <f>C1.6!D23/C1.7!D23*100</f>
        <v>100</v>
      </c>
      <c r="E23" s="39">
        <f>C1.6!E23/C1.7!E23*100</f>
        <v>100</v>
      </c>
      <c r="F23" s="178">
        <f>C1.6!F23/C1.7!F23*100</f>
        <v>74.8219783432572</v>
      </c>
      <c r="G23" s="3">
        <f>C1.6!G23/C1.7!G23*100</f>
        <v>115.77599993868492</v>
      </c>
      <c r="H23" s="3">
        <f>C1.6!H23/C1.7!H23*100</f>
        <v>117.36054939045087</v>
      </c>
      <c r="I23" s="39">
        <f>C1.6!I23/C1.7!I23*100</f>
        <v>107.39761951706026</v>
      </c>
      <c r="J23" s="178">
        <f>C1.6!J23/C1.7!J23*100</f>
        <v>113.47907182050751</v>
      </c>
      <c r="K23" s="3">
        <f>C1.6!K23/C1.7!K23*100</f>
        <v>110.42990525000829</v>
      </c>
      <c r="L23" s="3">
        <f>C1.6!L23/C1.7!L23*100</f>
        <v>113.21291954716544</v>
      </c>
      <c r="M23" s="39">
        <f>C1.6!M23/C1.7!M23*100</f>
        <v>113.31211099690468</v>
      </c>
      <c r="N23" s="178">
        <f>C1.6!N23/C1.7!N23*100</f>
        <v>117.46362910536992</v>
      </c>
      <c r="O23" s="3">
        <f>C1.6!O23/C1.7!O23*100</f>
        <v>118.11536925832331</v>
      </c>
      <c r="P23" s="3">
        <f>C1.6!P23/C1.7!P23*100</f>
        <v>117.61403067912839</v>
      </c>
      <c r="Q23" s="39">
        <f>C1.6!Q23/C1.7!Q23*100</f>
        <v>117.53381650645719</v>
      </c>
      <c r="R23" s="178">
        <f>C1.6!R23/C1.7!R23*100</f>
        <v>118.88422007133374</v>
      </c>
      <c r="S23" s="3">
        <f>C1.6!S23/C1.7!S23*100</f>
        <v>120.67417060978269</v>
      </c>
      <c r="T23" s="3">
        <f>C1.6!T23/C1.7!T23*100</f>
        <v>121.57922688935612</v>
      </c>
      <c r="U23" s="39">
        <f>C1.6!U23/C1.7!U23*100</f>
        <v>122.52349221819676</v>
      </c>
      <c r="V23" s="178">
        <f>C1.6!V23/C1.7!V23*100</f>
        <v>123.68746539426961</v>
      </c>
      <c r="W23" s="3">
        <f>C1.6!W23/C1.7!W23*100</f>
        <v>124.68397636755483</v>
      </c>
      <c r="X23" s="3">
        <f>C1.6!X23/C1.7!X23*100</f>
        <v>126.21555863965759</v>
      </c>
      <c r="Y23" s="39">
        <f>C1.6!Y23/C1.7!Y23*100</f>
        <v>128.852333467161</v>
      </c>
      <c r="Z23" s="640"/>
      <c r="AA23" s="621"/>
    </row>
    <row r="24" spans="1:27" ht="15.75" customHeight="1" x14ac:dyDescent="0.25">
      <c r="A24" s="384" t="s">
        <v>348</v>
      </c>
      <c r="B24" s="178">
        <f>C1.6!B24/C1.7!B24*100</f>
        <v>100</v>
      </c>
      <c r="C24" s="3">
        <f>C1.6!C24/C1.7!C24*100</f>
        <v>100</v>
      </c>
      <c r="D24" s="3">
        <f>C1.6!D24/C1.7!D24*100</f>
        <v>100</v>
      </c>
      <c r="E24" s="39">
        <f>C1.6!E24/C1.7!E24*100</f>
        <v>100</v>
      </c>
      <c r="F24" s="178">
        <f>C1.6!F24/C1.7!F24*100</f>
        <v>103.66550465290196</v>
      </c>
      <c r="G24" s="3">
        <f>C1.6!G24/C1.7!G24*100</f>
        <v>103.66550465290196</v>
      </c>
      <c r="H24" s="3">
        <f>C1.6!H24/C1.7!H24*100</f>
        <v>103.66550465290199</v>
      </c>
      <c r="I24" s="39">
        <f>C1.6!I24/C1.7!I24*100</f>
        <v>105.72781727428024</v>
      </c>
      <c r="J24" s="178">
        <f>C1.6!J24/C1.7!J24*100</f>
        <v>112.17332167705733</v>
      </c>
      <c r="K24" s="3">
        <f>C1.6!K24/C1.7!K24*100</f>
        <v>112.93966600212966</v>
      </c>
      <c r="L24" s="3">
        <f>C1.6!L24/C1.7!L24*100</f>
        <v>112.8778589385</v>
      </c>
      <c r="M24" s="39">
        <f>C1.6!M24/C1.7!M24*100</f>
        <v>115.04348736359249</v>
      </c>
      <c r="N24" s="178">
        <f>C1.6!N24/C1.7!N24*100</f>
        <v>123.12748571481941</v>
      </c>
      <c r="O24" s="3">
        <f>C1.6!O24/C1.7!O24*100</f>
        <v>123.507463096566</v>
      </c>
      <c r="P24" s="3">
        <f>C1.6!P24/C1.7!P24*100</f>
        <v>123.49184416089849</v>
      </c>
      <c r="Q24" s="39">
        <f>C1.6!Q24/C1.7!Q24*100</f>
        <v>122.18450315126124</v>
      </c>
      <c r="R24" s="178">
        <f>C1.6!R24/C1.7!R24*100</f>
        <v>128.15646118480157</v>
      </c>
      <c r="S24" s="3">
        <f>C1.6!S24/C1.7!S24*100</f>
        <v>129.5026092969396</v>
      </c>
      <c r="T24" s="3">
        <f>C1.6!T24/C1.7!T24*100</f>
        <v>130.06357970486781</v>
      </c>
      <c r="U24" s="39">
        <f>C1.6!U24/C1.7!U24*100</f>
        <v>133.57529635689914</v>
      </c>
      <c r="V24" s="178">
        <f>C1.6!V24/C1.7!V24*100</f>
        <v>137.44897995124933</v>
      </c>
      <c r="W24" s="3">
        <f>C1.6!W24/C1.7!W24*100</f>
        <v>138.28868066121859</v>
      </c>
      <c r="X24" s="3">
        <f>C1.6!X24/C1.7!X24*100</f>
        <v>139.71026793957364</v>
      </c>
      <c r="Y24" s="39">
        <f>C1.6!Y24/C1.7!Y24*100</f>
        <v>140.148264285068</v>
      </c>
      <c r="Z24" s="640"/>
      <c r="AA24" s="621"/>
    </row>
    <row r="25" spans="1:27" ht="15.75" customHeight="1" x14ac:dyDescent="0.25">
      <c r="A25" s="384" t="s">
        <v>349</v>
      </c>
      <c r="B25" s="178">
        <f>C1.6!B25/C1.7!B25*100</f>
        <v>100</v>
      </c>
      <c r="C25" s="3">
        <f>C1.6!C25/C1.7!C25*100</f>
        <v>100</v>
      </c>
      <c r="D25" s="3">
        <f>C1.6!D25/C1.7!D25*100</f>
        <v>100</v>
      </c>
      <c r="E25" s="39">
        <f>C1.6!E25/C1.7!E25*100</f>
        <v>100</v>
      </c>
      <c r="F25" s="178">
        <f>C1.6!F25/C1.7!F25*100</f>
        <v>107.69606035186148</v>
      </c>
      <c r="G25" s="3">
        <f>C1.6!G25/C1.7!G25*100</f>
        <v>107.70685025888729</v>
      </c>
      <c r="H25" s="3">
        <f>C1.6!H25/C1.7!H25*100</f>
        <v>107.74933200278942</v>
      </c>
      <c r="I25" s="39">
        <f>C1.6!I25/C1.7!I25*100</f>
        <v>107.767875397984</v>
      </c>
      <c r="J25" s="178">
        <f>C1.6!J25/C1.7!J25*100</f>
        <v>112.60113420372615</v>
      </c>
      <c r="K25" s="3">
        <f>C1.6!K25/C1.7!K25*100</f>
        <v>112.66501941921663</v>
      </c>
      <c r="L25" s="3">
        <f>C1.6!L25/C1.7!L25*100</f>
        <v>112.74179533318348</v>
      </c>
      <c r="M25" s="39">
        <f>C1.6!M25/C1.7!M25*100</f>
        <v>114.00545400199933</v>
      </c>
      <c r="N25" s="178">
        <f>C1.6!N25/C1.7!N25*100</f>
        <v>116.33856582935994</v>
      </c>
      <c r="O25" s="3">
        <f>C1.6!O25/C1.7!O25*100</f>
        <v>116.33856582935991</v>
      </c>
      <c r="P25" s="3">
        <f>C1.6!P25/C1.7!P25*100</f>
        <v>116.95067729602667</v>
      </c>
      <c r="Q25" s="39">
        <f>C1.6!Q25/C1.7!Q25*100</f>
        <v>118.12386842548182</v>
      </c>
      <c r="R25" s="178">
        <f>C1.6!R25/C1.7!R25*100</f>
        <v>120.97929562194795</v>
      </c>
      <c r="S25" s="3">
        <f>C1.6!S25/C1.7!S25*100</f>
        <v>123.39888153438685</v>
      </c>
      <c r="T25" s="3">
        <f>C1.6!T25/C1.7!T25*100</f>
        <v>123.68684886728363</v>
      </c>
      <c r="U25" s="39">
        <f>C1.6!U25/C1.7!U25*100</f>
        <v>124.06286069070474</v>
      </c>
      <c r="V25" s="178">
        <f>C1.6!V25/C1.7!V25*100</f>
        <v>124.49708070312215</v>
      </c>
      <c r="W25" s="3">
        <f>C1.6!W25/C1.7!W25*100</f>
        <v>125.75590586816112</v>
      </c>
      <c r="X25" s="3">
        <f>C1.6!X25/C1.7!X25*100</f>
        <v>126.69765619879665</v>
      </c>
      <c r="Y25" s="39">
        <f>C1.6!Y25/C1.7!Y25*100</f>
        <v>125.65021425669329</v>
      </c>
      <c r="Z25" s="640"/>
      <c r="AA25" s="621"/>
    </row>
    <row r="26" spans="1:27" ht="15.75" customHeight="1" x14ac:dyDescent="0.25">
      <c r="A26" s="384" t="s">
        <v>350</v>
      </c>
      <c r="B26" s="178">
        <f>C1.6!B26/C1.7!B26*100</f>
        <v>100</v>
      </c>
      <c r="C26" s="3">
        <f>C1.6!C26/C1.7!C26*100</f>
        <v>100</v>
      </c>
      <c r="D26" s="3">
        <f>C1.6!D26/C1.7!D26*100</f>
        <v>100</v>
      </c>
      <c r="E26" s="39">
        <f>C1.6!E26/C1.7!E26*100</f>
        <v>100</v>
      </c>
      <c r="F26" s="178">
        <f>C1.6!F26/C1.7!F26*100</f>
        <v>102.91773634918557</v>
      </c>
      <c r="G26" s="3">
        <f>C1.6!G26/C1.7!G26*100</f>
        <v>103.77538415209546</v>
      </c>
      <c r="H26" s="3">
        <f>C1.6!H26/C1.7!H26*100</f>
        <v>105.49067975791522</v>
      </c>
      <c r="I26" s="39">
        <f>C1.6!I26/C1.7!I26*100</f>
        <v>105.49067975791517</v>
      </c>
      <c r="J26" s="178">
        <f>C1.6!J26/C1.7!J26*100</f>
        <v>105.58675553388994</v>
      </c>
      <c r="K26" s="3">
        <f>C1.6!K26/C1.7!K26*100</f>
        <v>106.46664516333904</v>
      </c>
      <c r="L26" s="3">
        <f>C1.6!L26/C1.7!L26*100</f>
        <v>108.22642442223713</v>
      </c>
      <c r="M26" s="39">
        <f>C1.6!M26/C1.7!M26*100</f>
        <v>108.22642442223712</v>
      </c>
      <c r="N26" s="178">
        <f>C1.6!N26/C1.7!N26*100</f>
        <v>108.19720611154399</v>
      </c>
      <c r="O26" s="3">
        <f>C1.6!O26/C1.7!O26*100</f>
        <v>108.78571737625799</v>
      </c>
      <c r="P26" s="3">
        <f>C1.6!P26/C1.7!P26*100</f>
        <v>110.90213626433257</v>
      </c>
      <c r="Q26" s="39">
        <f>C1.6!Q26/C1.7!Q26*100</f>
        <v>110.90213626433254</v>
      </c>
      <c r="R26" s="178">
        <f>C1.6!R26/C1.7!R26*100</f>
        <v>112.22533603907226</v>
      </c>
      <c r="S26" s="3">
        <f>C1.6!S26/C1.7!S26*100</f>
        <v>113.34758939946296</v>
      </c>
      <c r="T26" s="3">
        <f>C1.6!T26/C1.7!T26*100</f>
        <v>113.73248066509889</v>
      </c>
      <c r="U26" s="39">
        <f>C1.6!U26/C1.7!U26*100</f>
        <v>114.86980547174991</v>
      </c>
      <c r="V26" s="178">
        <f>C1.6!V26/C1.7!V26*100</f>
        <v>116.36311294288262</v>
      </c>
      <c r="W26" s="3">
        <f>C1.6!W26/C1.7!W26*100</f>
        <v>117.3365274136811</v>
      </c>
      <c r="X26" s="3">
        <f>C1.6!X26/C1.7!X26*100</f>
        <v>118.0391694105037</v>
      </c>
      <c r="Y26" s="39">
        <f>C1.6!Y26/C1.7!Y26*100</f>
        <v>117.24626992235581</v>
      </c>
      <c r="Z26" s="640"/>
      <c r="AA26" s="621"/>
    </row>
    <row r="27" spans="1:27" ht="15.75" customHeight="1" x14ac:dyDescent="0.25">
      <c r="A27" s="384" t="s">
        <v>351</v>
      </c>
      <c r="B27" s="178">
        <f>C1.6!B27/C1.7!B27*100</f>
        <v>100</v>
      </c>
      <c r="C27" s="3">
        <f>C1.6!C27/C1.7!C27*100</f>
        <v>100</v>
      </c>
      <c r="D27" s="3">
        <f>C1.6!D27/C1.7!D27*100</f>
        <v>100</v>
      </c>
      <c r="E27" s="39">
        <f>C1.6!E27/C1.7!E27*100</f>
        <v>100</v>
      </c>
      <c r="F27" s="178">
        <f>C1.6!F27/C1.7!F27*100</f>
        <v>102.18454457131938</v>
      </c>
      <c r="G27" s="3">
        <f>C1.6!G27/C1.7!G27*100</f>
        <v>102.8405484939474</v>
      </c>
      <c r="H27" s="3">
        <f>C1.6!H27/C1.7!H27*100</f>
        <v>103.21185822608983</v>
      </c>
      <c r="I27" s="39">
        <f>C1.6!I27/C1.7!I27*100</f>
        <v>103.3250475322717</v>
      </c>
      <c r="J27" s="178">
        <f>C1.6!J27/C1.7!J27*100</f>
        <v>107.98027919277916</v>
      </c>
      <c r="K27" s="3">
        <f>C1.6!K27/C1.7!K27*100</f>
        <v>110.01576120355764</v>
      </c>
      <c r="L27" s="3">
        <f>C1.6!L27/C1.7!L27*100</f>
        <v>110.02784492963882</v>
      </c>
      <c r="M27" s="39">
        <f>C1.6!M27/C1.7!M27*100</f>
        <v>110.08285406663509</v>
      </c>
      <c r="N27" s="178">
        <f>C1.6!N27/C1.7!N27*100</f>
        <v>113.00412093325131</v>
      </c>
      <c r="O27" s="3">
        <f>C1.6!O27/C1.7!O27*100</f>
        <v>115.49997677210986</v>
      </c>
      <c r="P27" s="3">
        <f>C1.6!P27/C1.7!P27*100</f>
        <v>115.51266286423359</v>
      </c>
      <c r="Q27" s="39">
        <f>C1.6!Q27/C1.7!Q27*100</f>
        <v>115.5704141716446</v>
      </c>
      <c r="R27" s="178">
        <f>C1.6!R27/C1.7!R27*100</f>
        <v>118.40063467596791</v>
      </c>
      <c r="S27" s="3">
        <f>C1.6!S27/C1.7!S27*100</f>
        <v>119.81499972290889</v>
      </c>
      <c r="T27" s="3">
        <f>C1.6!T27/C1.7!T27*100</f>
        <v>120.41407472152339</v>
      </c>
      <c r="U27" s="39">
        <f>C1.6!U27/C1.7!U27*100</f>
        <v>121.25992959069112</v>
      </c>
      <c r="V27" s="178">
        <f>C1.6!V27/C1.7!V27*100</f>
        <v>122.16937906262135</v>
      </c>
      <c r="W27" s="3">
        <f>C1.6!W27/C1.7!W27*100</f>
        <v>123.30761562591628</v>
      </c>
      <c r="X27" s="3">
        <f>C1.6!X27/C1.7!X27*100</f>
        <v>124.25348345638128</v>
      </c>
      <c r="Y27" s="39">
        <f>C1.6!Y27/C1.7!Y27*100</f>
        <v>123.24349271497299</v>
      </c>
      <c r="Z27" s="640"/>
      <c r="AA27" s="621"/>
    </row>
    <row r="28" spans="1:27" ht="15.75" customHeight="1" x14ac:dyDescent="0.25">
      <c r="A28" s="384" t="s">
        <v>352</v>
      </c>
      <c r="B28" s="178">
        <f>C1.6!B28/C1.7!B28*100</f>
        <v>100</v>
      </c>
      <c r="C28" s="3">
        <f>C1.6!C28/C1.7!C28*100</f>
        <v>100</v>
      </c>
      <c r="D28" s="3">
        <f>C1.6!D28/C1.7!D28*100</f>
        <v>100</v>
      </c>
      <c r="E28" s="39">
        <f>C1.6!E28/C1.7!E28*100</f>
        <v>100</v>
      </c>
      <c r="F28" s="178">
        <f>C1.6!F28/C1.7!F28*100</f>
        <v>105.74361003711851</v>
      </c>
      <c r="G28" s="3">
        <f>C1.6!G28/C1.7!G28*100</f>
        <v>105.75685137864855</v>
      </c>
      <c r="H28" s="3">
        <f>C1.6!H28/C1.7!H28*100</f>
        <v>106.1357391753147</v>
      </c>
      <c r="I28" s="39">
        <f>C1.6!I28/C1.7!I28*100</f>
        <v>106.51432440874618</v>
      </c>
      <c r="J28" s="178">
        <f>C1.6!J28/C1.7!J28*100</f>
        <v>111.04231446909138</v>
      </c>
      <c r="K28" s="3">
        <f>C1.6!K28/C1.7!K28*100</f>
        <v>111.07001312734191</v>
      </c>
      <c r="L28" s="3">
        <f>C1.6!L28/C1.7!L28*100</f>
        <v>111.31752603653014</v>
      </c>
      <c r="M28" s="39">
        <f>C1.6!M28/C1.7!M28*100</f>
        <v>111.41314611714765</v>
      </c>
      <c r="N28" s="178">
        <f>C1.6!N28/C1.7!N28*100</f>
        <v>114.92215682297839</v>
      </c>
      <c r="O28" s="3">
        <f>C1.6!O28/C1.7!O28*100</f>
        <v>114.95082327830646</v>
      </c>
      <c r="P28" s="3">
        <f>C1.6!P28/C1.7!P28*100</f>
        <v>115.20698434178431</v>
      </c>
      <c r="Q28" s="39">
        <f>C1.6!Q28/C1.7!Q28*100</f>
        <v>115.30594540858749</v>
      </c>
      <c r="R28" s="178">
        <f>C1.6!R28/C1.7!R28*100</f>
        <v>119.34191386387934</v>
      </c>
      <c r="S28" s="3">
        <f>C1.6!S28/C1.7!S28*100</f>
        <v>119.34191386387936</v>
      </c>
      <c r="T28" s="3">
        <f>C1.6!T28/C1.7!T28*100</f>
        <v>120.53533300251813</v>
      </c>
      <c r="U28" s="39">
        <f>C1.6!U28/C1.7!U28*100</f>
        <v>122.37970261032751</v>
      </c>
      <c r="V28" s="178">
        <f>C1.6!V28/C1.7!V28*100</f>
        <v>124.30522846093328</v>
      </c>
      <c r="W28" s="3">
        <f>C1.6!W28/C1.7!W28*100</f>
        <v>125.46419197390992</v>
      </c>
      <c r="X28" s="3">
        <f>C1.6!X28/C1.7!X28*100</f>
        <v>142.97651409174651</v>
      </c>
      <c r="Y28" s="39">
        <f>C1.6!Y28/C1.7!Y28*100</f>
        <v>141.915311508863</v>
      </c>
      <c r="Z28" s="640"/>
      <c r="AA28" s="621"/>
    </row>
    <row r="29" spans="1:27" ht="15.75" customHeight="1" x14ac:dyDescent="0.25">
      <c r="A29" s="384" t="s">
        <v>15</v>
      </c>
      <c r="B29" s="178">
        <f>C1.6!B29/C1.7!B29*100</f>
        <v>100</v>
      </c>
      <c r="C29" s="3">
        <f>C1.6!C29/C1.7!C29*100</f>
        <v>100</v>
      </c>
      <c r="D29" s="3">
        <f>C1.6!D29/C1.7!D29*100</f>
        <v>100</v>
      </c>
      <c r="E29" s="39">
        <f>C1.6!E29/C1.7!E29*100</f>
        <v>100</v>
      </c>
      <c r="F29" s="178">
        <f>C1.6!F29/C1.7!F29*100</f>
        <v>105.60871086289548</v>
      </c>
      <c r="G29" s="3">
        <f>C1.6!G29/C1.7!G29*100</f>
        <v>105.9490997640678</v>
      </c>
      <c r="H29" s="3">
        <f>C1.6!H29/C1.7!H29*100</f>
        <v>106.71941268060951</v>
      </c>
      <c r="I29" s="39">
        <f>C1.6!I29/C1.7!I29*100</f>
        <v>107.13456446969627</v>
      </c>
      <c r="J29" s="178">
        <f>C1.6!J29/C1.7!J29*100</f>
        <v>108.11293846378889</v>
      </c>
      <c r="K29" s="3">
        <f>C1.6!K29/C1.7!K29*100</f>
        <v>110.33434723355265</v>
      </c>
      <c r="L29" s="3">
        <f>C1.6!L29/C1.7!L29*100</f>
        <v>112.45506207887679</v>
      </c>
      <c r="M29" s="39">
        <f>C1.6!M29/C1.7!M29*100</f>
        <v>112.63301721929089</v>
      </c>
      <c r="N29" s="178">
        <f>C1.6!N29/C1.7!N29*100</f>
        <v>112.57937245509729</v>
      </c>
      <c r="O29" s="3">
        <f>C1.6!O29/C1.7!O29*100</f>
        <v>113.42154890994705</v>
      </c>
      <c r="P29" s="3">
        <f>C1.6!P29/C1.7!P29*100</f>
        <v>114.96710193678541</v>
      </c>
      <c r="Q29" s="39">
        <f>C1.6!Q29/C1.7!Q29*100</f>
        <v>115.48848814714839</v>
      </c>
      <c r="R29" s="178">
        <f>C1.6!R29/C1.7!R29*100</f>
        <v>117.20549602300854</v>
      </c>
      <c r="S29" s="3">
        <f>C1.6!S29/C1.7!S29*100</f>
        <v>117.79152350312361</v>
      </c>
      <c r="T29" s="3">
        <f>C1.6!T29/C1.7!T29*100</f>
        <v>118.38048112063922</v>
      </c>
      <c r="U29" s="39">
        <f>C1.6!U29/C1.7!U29*100</f>
        <v>119.18952617645122</v>
      </c>
      <c r="V29" s="178">
        <f>C1.6!V29/C1.7!V29*100</f>
        <v>120.26223191203933</v>
      </c>
      <c r="W29" s="3">
        <f>C1.6!W29/C1.7!W29*100</f>
        <v>121.38253816435602</v>
      </c>
      <c r="X29" s="3">
        <f>C1.6!X29/C1.7!X29*100</f>
        <v>122.35103295449656</v>
      </c>
      <c r="Y29" s="39">
        <f>C1.6!Y29/C1.7!Y29*100</f>
        <v>123.52693434363098</v>
      </c>
      <c r="Z29" s="640"/>
      <c r="AA29" s="621"/>
    </row>
    <row r="30" spans="1:27" s="237" customFormat="1" ht="15.75" customHeight="1" x14ac:dyDescent="0.25">
      <c r="A30" s="383" t="s">
        <v>353</v>
      </c>
      <c r="B30" s="179">
        <f>C1.6!B30/C1.7!B30*100</f>
        <v>100</v>
      </c>
      <c r="C30" s="4">
        <f>C1.6!C30/C1.7!C30*100</f>
        <v>100</v>
      </c>
      <c r="D30" s="4">
        <f>C1.6!D30/C1.7!D30*100</f>
        <v>100</v>
      </c>
      <c r="E30" s="42">
        <f>C1.6!E30/C1.7!E30*100</f>
        <v>100</v>
      </c>
      <c r="F30" s="179">
        <f>C1.6!F30/C1.7!F30*100</f>
        <v>103.46199754898626</v>
      </c>
      <c r="G30" s="4">
        <f>C1.6!G30/C1.7!G30*100</f>
        <v>107.89131108603564</v>
      </c>
      <c r="H30" s="4">
        <f>C1.6!H30/C1.7!H30*100</f>
        <v>106.3267946238921</v>
      </c>
      <c r="I30" s="42">
        <f>C1.6!I30/C1.7!I30*100</f>
        <v>102.6949898950505</v>
      </c>
      <c r="J30" s="179">
        <f>C1.6!J30/C1.7!J30*100</f>
        <v>109.17375950574252</v>
      </c>
      <c r="K30" s="4">
        <f>C1.6!K30/C1.7!K30*100</f>
        <v>109.35038088318854</v>
      </c>
      <c r="L30" s="4">
        <f>C1.6!L30/C1.7!L30*100</f>
        <v>110.61356606113779</v>
      </c>
      <c r="M30" s="42">
        <f>C1.6!M30/C1.7!M30*100</f>
        <v>110.96122711725273</v>
      </c>
      <c r="N30" s="179">
        <f>C1.6!N30/C1.7!N30*100</f>
        <v>116.37858811751565</v>
      </c>
      <c r="O30" s="4">
        <f>C1.6!O30/C1.7!O30*100</f>
        <v>117.57569922461848</v>
      </c>
      <c r="P30" s="4">
        <f>C1.6!P30/C1.7!P30*100</f>
        <v>117.90438973480848</v>
      </c>
      <c r="Q30" s="42">
        <f>C1.6!Q30/C1.7!Q30*100</f>
        <v>119.12916450049191</v>
      </c>
      <c r="R30" s="179">
        <f>C1.6!R30/C1.7!R30*100</f>
        <v>122.05977582967564</v>
      </c>
      <c r="S30" s="4">
        <f>C1.6!S30/C1.7!S30*100</f>
        <v>123.57619088929981</v>
      </c>
      <c r="T30" s="4">
        <f>C1.6!T30/C1.7!T30*100</f>
        <v>125.36149276586836</v>
      </c>
      <c r="U30" s="42">
        <f>C1.6!U30/C1.7!U30*100</f>
        <v>125.67489649778321</v>
      </c>
      <c r="V30" s="179">
        <f>C1.6!V30/C1.7!V30*100</f>
        <v>126.05192118727626</v>
      </c>
      <c r="W30" s="4">
        <f>C1.6!W30/C1.7!W30*100</f>
        <v>129.17336625640496</v>
      </c>
      <c r="X30" s="4">
        <f>C1.6!X30/C1.7!X30*100</f>
        <v>132.19757600407263</v>
      </c>
      <c r="Y30" s="42">
        <f>C1.6!Y30/C1.7!Y30*100</f>
        <v>131.34095448258498</v>
      </c>
      <c r="Z30" s="640"/>
      <c r="AA30" s="621"/>
    </row>
    <row r="31" spans="1:27" s="237" customFormat="1" ht="15.75" customHeight="1" x14ac:dyDescent="0.25">
      <c r="A31" s="383" t="s">
        <v>354</v>
      </c>
      <c r="B31" s="179">
        <f>C1.6!B31/C1.7!B31*100</f>
        <v>100</v>
      </c>
      <c r="C31" s="4">
        <f>C1.6!C31/C1.7!C31*100</f>
        <v>100</v>
      </c>
      <c r="D31" s="4">
        <f>C1.6!D31/C1.7!D31*100</f>
        <v>100</v>
      </c>
      <c r="E31" s="42">
        <f>C1.6!E31/C1.7!E31*100</f>
        <v>100</v>
      </c>
      <c r="F31" s="179">
        <f>C1.6!F31/C1.7!F31*100</f>
        <v>107.75609180266493</v>
      </c>
      <c r="G31" s="4">
        <f>C1.6!G31/C1.7!G31*100</f>
        <v>106.38573247707642</v>
      </c>
      <c r="H31" s="4">
        <f>C1.6!H31/C1.7!H31*100</f>
        <v>104.11681149277126</v>
      </c>
      <c r="I31" s="42">
        <f>C1.6!I31/C1.7!I31*100</f>
        <v>110.00875054601261</v>
      </c>
      <c r="J31" s="179">
        <f>C1.6!J31/C1.7!J31*100</f>
        <v>122.80154507563896</v>
      </c>
      <c r="K31" s="4">
        <f>C1.6!K31/C1.7!K31*100</f>
        <v>131.20085048747009</v>
      </c>
      <c r="L31" s="4">
        <f>C1.6!L31/C1.7!L31*100</f>
        <v>112.98725084485768</v>
      </c>
      <c r="M31" s="42">
        <f>C1.6!M31/C1.7!M31*100</f>
        <v>114.32569611095053</v>
      </c>
      <c r="N31" s="179">
        <f>C1.6!N31/C1.7!N31*100</f>
        <v>134.16056866135517</v>
      </c>
      <c r="O31" s="4">
        <f>C1.6!O31/C1.7!O31*100</f>
        <v>142.74214259012007</v>
      </c>
      <c r="P31" s="4">
        <f>C1.6!P31/C1.7!P31*100</f>
        <v>122.80268094662203</v>
      </c>
      <c r="Q31" s="42">
        <f>C1.6!Q31/C1.7!Q31*100</f>
        <v>122.84051071699066</v>
      </c>
      <c r="R31" s="179">
        <f>C1.6!R31/C1.7!R31*100</f>
        <v>136.78268630016822</v>
      </c>
      <c r="S31" s="4">
        <f>C1.6!S31/C1.7!S31*100</f>
        <v>139.64937655035882</v>
      </c>
      <c r="T31" s="4">
        <f>C1.6!T31/C1.7!T31*100</f>
        <v>142.358993687381</v>
      </c>
      <c r="U31" s="42">
        <f>C1.6!U31/C1.7!U31*100</f>
        <v>145.34</v>
      </c>
      <c r="V31" s="179">
        <f>C1.6!V31/C1.7!V31*100</f>
        <v>148.18656148492943</v>
      </c>
      <c r="W31" s="4">
        <f>C1.6!W31/C1.7!W31*100</f>
        <v>152.13867676387102</v>
      </c>
      <c r="X31" s="4">
        <f>C1.6!X31/C1.7!X31*100</f>
        <v>156.36263591384647</v>
      </c>
      <c r="Y31" s="42">
        <f>C1.6!Y31/C1.7!Y31*100</f>
        <v>159.31093232635899</v>
      </c>
      <c r="Z31" s="640"/>
      <c r="AA31" s="621"/>
    </row>
    <row r="32" spans="1:27" s="237" customFormat="1" ht="15.75" customHeight="1" x14ac:dyDescent="0.25">
      <c r="A32" s="383" t="s">
        <v>16</v>
      </c>
      <c r="B32" s="179">
        <f>C1.6!B32/C1.7!B32*100</f>
        <v>100</v>
      </c>
      <c r="C32" s="4">
        <f>C1.6!C32/C1.7!C32*100</f>
        <v>100</v>
      </c>
      <c r="D32" s="4">
        <f>C1.6!D32/C1.7!D32*100</f>
        <v>100</v>
      </c>
      <c r="E32" s="42">
        <f>C1.6!E32/C1.7!E32*100</f>
        <v>100</v>
      </c>
      <c r="F32" s="179">
        <f>C1.6!F32/C1.7!F32*100</f>
        <v>104.34302177638226</v>
      </c>
      <c r="G32" s="4">
        <f>C1.6!G32/C1.7!G32*100</f>
        <v>107.51677909136687</v>
      </c>
      <c r="H32" s="4">
        <f>C1.6!H32/C1.7!H32*100</f>
        <v>107.07081198433288</v>
      </c>
      <c r="I32" s="42">
        <f>C1.6!I32/C1.7!I32*100</f>
        <v>107.89154174598022</v>
      </c>
      <c r="J32" s="179">
        <f>C1.6!J32/C1.7!J32*100</f>
        <v>113.31861024859184</v>
      </c>
      <c r="K32" s="4">
        <f>C1.6!K32/C1.7!K32*100</f>
        <v>130.28648881258195</v>
      </c>
      <c r="L32" s="4">
        <f>C1.6!L32/C1.7!L32*100</f>
        <v>121.51546420523074</v>
      </c>
      <c r="M32" s="42">
        <f>C1.6!M32/C1.7!M32*100</f>
        <v>115.74352922250053</v>
      </c>
      <c r="N32" s="179">
        <f>C1.6!N32/C1.7!N32*100</f>
        <v>124.34603260953278</v>
      </c>
      <c r="O32" s="4">
        <f>C1.6!O32/C1.7!O32*100</f>
        <v>141.95307038952816</v>
      </c>
      <c r="P32" s="4">
        <f>C1.6!P32/C1.7!P32*100</f>
        <v>128.8982345834736</v>
      </c>
      <c r="Q32" s="42">
        <f>C1.6!Q32/C1.7!Q32*100</f>
        <v>122.1890828478041</v>
      </c>
      <c r="R32" s="179">
        <f>C1.6!R32/C1.7!R32*100</f>
        <v>134.08581671614647</v>
      </c>
      <c r="S32" s="4">
        <f>C1.6!S32/C1.7!S32*100</f>
        <v>144.43274219267494</v>
      </c>
      <c r="T32" s="4">
        <f>C1.6!T32/C1.7!T32*100</f>
        <v>139.11525731759713</v>
      </c>
      <c r="U32" s="42">
        <f>C1.6!U32/C1.7!U32*100</f>
        <v>137.78641525567491</v>
      </c>
      <c r="V32" s="179">
        <f>C1.6!V32/C1.7!V32*100</f>
        <v>144.35348606156884</v>
      </c>
      <c r="W32" s="4">
        <f>C1.6!W32/C1.7!W32*100</f>
        <v>154.90469534666306</v>
      </c>
      <c r="X32" s="4">
        <f>C1.6!X32/C1.7!X32*100</f>
        <v>149.2440043738163</v>
      </c>
      <c r="Y32" s="42">
        <f>C1.6!Y32/C1.7!Y32*100</f>
        <v>149.30575710214268</v>
      </c>
      <c r="Z32" s="640"/>
      <c r="AA32" s="621"/>
    </row>
    <row r="33" spans="1:27" ht="15.75" customHeight="1" x14ac:dyDescent="0.25">
      <c r="A33" s="384" t="s">
        <v>17</v>
      </c>
      <c r="B33" s="178">
        <f>C1.6!B33/C1.7!B33*100</f>
        <v>100</v>
      </c>
      <c r="C33" s="3">
        <f>C1.6!C33/C1.7!C33*100</f>
        <v>100</v>
      </c>
      <c r="D33" s="3">
        <f>C1.6!D33/C1.7!D33*100</f>
        <v>100</v>
      </c>
      <c r="E33" s="39">
        <f>C1.6!E33/C1.7!E33*100</f>
        <v>100</v>
      </c>
      <c r="F33" s="178">
        <f>C1.6!F33/C1.7!F33*100</f>
        <v>75.539243201087686</v>
      </c>
      <c r="G33" s="3">
        <f>C1.6!G33/C1.7!G33*100</f>
        <v>82.343717262385624</v>
      </c>
      <c r="H33" s="3">
        <f>C1.6!H33/C1.7!H33*100</f>
        <v>101.24172032341264</v>
      </c>
      <c r="I33" s="39">
        <f>C1.6!I33/C1.7!I33*100</f>
        <v>153.1114043315784</v>
      </c>
      <c r="J33" s="178">
        <f>C1.6!J33/C1.7!J33*100</f>
        <v>101.8410977480179</v>
      </c>
      <c r="K33" s="3">
        <f>C1.6!K33/C1.7!K33*100</f>
        <v>151.531528381057</v>
      </c>
      <c r="L33" s="3">
        <f>C1.6!L33/C1.7!L33*100</f>
        <v>125.23491863952134</v>
      </c>
      <c r="M33" s="39">
        <f>C1.6!M33/C1.7!M33*100</f>
        <v>132.77060854667803</v>
      </c>
      <c r="N33" s="178">
        <f>C1.6!N33/C1.7!N33*100</f>
        <v>111.39603905331268</v>
      </c>
      <c r="O33" s="3">
        <f>C1.6!O33/C1.7!O33*100</f>
        <v>164.64626230812704</v>
      </c>
      <c r="P33" s="3">
        <f>C1.6!P33/C1.7!P33*100</f>
        <v>138.36221461322029</v>
      </c>
      <c r="Q33" s="39">
        <f>C1.6!Q33/C1.7!Q33*100</f>
        <v>149.80971697980448</v>
      </c>
      <c r="R33" s="178">
        <f>C1.6!R33/C1.7!R33*100</f>
        <v>148.69648524346192</v>
      </c>
      <c r="S33" s="3">
        <f>C1.6!S33/C1.7!S33*100</f>
        <v>163.73722109534862</v>
      </c>
      <c r="T33" s="3">
        <f>C1.6!T33/C1.7!T33*100</f>
        <v>153.7719732888217</v>
      </c>
      <c r="U33" s="39">
        <f>C1.6!U33/C1.7!U33*100</f>
        <v>154.42803364940957</v>
      </c>
      <c r="V33" s="178">
        <f>C1.6!V33/C1.7!V33*100</f>
        <v>159.60247859727482</v>
      </c>
      <c r="W33" s="3">
        <f>C1.6!W33/C1.7!W33*100</f>
        <v>174.43093836163746</v>
      </c>
      <c r="X33" s="3">
        <f>C1.6!X33/C1.7!X33*100</f>
        <v>167.02818891198206</v>
      </c>
      <c r="Y33" s="39">
        <f>C1.6!Y33/C1.7!Y33*100</f>
        <v>172.81083703846446</v>
      </c>
      <c r="Z33" s="640"/>
      <c r="AA33" s="621"/>
    </row>
    <row r="34" spans="1:27" ht="15.75" customHeight="1" x14ac:dyDescent="0.25">
      <c r="A34" s="384" t="s">
        <v>18</v>
      </c>
      <c r="B34" s="178">
        <f>C1.6!B34/C1.7!B34*100</f>
        <v>100</v>
      </c>
      <c r="C34" s="3">
        <f>C1.6!C34/C1.7!C34*100</f>
        <v>100</v>
      </c>
      <c r="D34" s="3">
        <f>C1.6!D34/C1.7!D34*100</f>
        <v>100</v>
      </c>
      <c r="E34" s="39">
        <f>C1.6!E34/C1.7!E34*100</f>
        <v>100</v>
      </c>
      <c r="F34" s="178">
        <f>C1.6!F34/C1.7!F34*100</f>
        <v>70.473712556282337</v>
      </c>
      <c r="G34" s="3">
        <f>C1.6!G34/C1.7!G34*100</f>
        <v>77.277024963446735</v>
      </c>
      <c r="H34" s="3">
        <f>C1.6!H34/C1.7!H34*100</f>
        <v>99.569829075191535</v>
      </c>
      <c r="I34" s="39">
        <f>C1.6!I34/C1.7!I34*100</f>
        <v>161.83395907347412</v>
      </c>
      <c r="J34" s="178">
        <f>C1.6!J34/C1.7!J34*100</f>
        <v>100.26212958440395</v>
      </c>
      <c r="K34" s="3">
        <f>C1.6!K34/C1.7!K34*100</f>
        <v>154.59942694472161</v>
      </c>
      <c r="L34" s="3">
        <f>C1.6!L34/C1.7!L34*100</f>
        <v>125.39906760502275</v>
      </c>
      <c r="M34" s="39">
        <f>C1.6!M34/C1.7!M34*100</f>
        <v>135.76523466393851</v>
      </c>
      <c r="N34" s="178">
        <f>C1.6!N34/C1.7!N34*100</f>
        <v>109.62183138487075</v>
      </c>
      <c r="O34" s="3">
        <f>C1.6!O34/C1.7!O34*100</f>
        <v>169.09368054705976</v>
      </c>
      <c r="P34" s="3">
        <f>C1.6!P34/C1.7!P34*100</f>
        <v>139.18762144231093</v>
      </c>
      <c r="Q34" s="39">
        <f>C1.6!Q34/C1.7!Q34*100</f>
        <v>155.64289582360652</v>
      </c>
      <c r="R34" s="178">
        <f>C1.6!R34/C1.7!R34*100</f>
        <v>151.65925000054381</v>
      </c>
      <c r="S34" s="3">
        <f>C1.6!S34/C1.7!S34*100</f>
        <v>167.32</v>
      </c>
      <c r="T34" s="3">
        <f>C1.6!T34/C1.7!T34*100</f>
        <v>156.86036298659712</v>
      </c>
      <c r="U34" s="39">
        <f>C1.6!U34/C1.7!U34*100</f>
        <v>159.40914823364304</v>
      </c>
      <c r="V34" s="178">
        <f>C1.6!V34/C1.7!V34*100</f>
        <v>163.18950855574576</v>
      </c>
      <c r="W34" s="3">
        <f>C1.6!W34/C1.7!W34*100</f>
        <v>178.21099748747596</v>
      </c>
      <c r="X34" s="3">
        <f>C1.6!X34/C1.7!X34*100</f>
        <v>170.73728579304475</v>
      </c>
      <c r="Y34" s="39">
        <f>C1.6!Y34/C1.7!Y34*100</f>
        <v>178.21099748747599</v>
      </c>
      <c r="Z34" s="640"/>
      <c r="AA34" s="621"/>
    </row>
    <row r="35" spans="1:27" ht="15.75" customHeight="1" x14ac:dyDescent="0.25">
      <c r="A35" s="384" t="s">
        <v>19</v>
      </c>
      <c r="B35" s="178">
        <f>C1.6!B35/C1.7!B35*100</f>
        <v>100</v>
      </c>
      <c r="C35" s="3">
        <f>C1.6!C35/C1.7!C35*100</f>
        <v>100</v>
      </c>
      <c r="D35" s="3">
        <f>C1.6!D35/C1.7!D35*100</f>
        <v>100</v>
      </c>
      <c r="E35" s="39">
        <f>C1.6!E35/C1.7!E35*100</f>
        <v>100</v>
      </c>
      <c r="F35" s="178">
        <f>C1.6!F35/C1.7!F35*100</f>
        <v>112.32754061057805</v>
      </c>
      <c r="G35" s="3">
        <f>C1.6!G35/C1.7!G35*100</f>
        <v>121.21189711417377</v>
      </c>
      <c r="H35" s="3">
        <f>C1.6!H35/C1.7!H35*100</f>
        <v>105.28932867054476</v>
      </c>
      <c r="I35" s="39">
        <f>C1.6!I35/C1.7!I35*100</f>
        <v>107.27360290275062</v>
      </c>
      <c r="J35" s="178">
        <f>C1.6!J35/C1.7!J35*100</f>
        <v>120.57326508345561</v>
      </c>
      <c r="K35" s="3">
        <f>C1.6!K35/C1.7!K35*100</f>
        <v>125.25166722493873</v>
      </c>
      <c r="L35" s="3">
        <f>C1.6!L35/C1.7!L35*100</f>
        <v>126.62589713199952</v>
      </c>
      <c r="M35" s="39">
        <f>C1.6!M35/C1.7!M35*100</f>
        <v>129.06525539072589</v>
      </c>
      <c r="N35" s="178">
        <f>C1.6!N35/C1.7!N35*100</f>
        <v>131.64238194024793</v>
      </c>
      <c r="O35" s="3">
        <f>C1.6!O35/C1.7!O35*100</f>
        <v>134.05806400165591</v>
      </c>
      <c r="P35" s="3">
        <f>C1.6!P35/C1.7!P35*100</f>
        <v>135.64990135537874</v>
      </c>
      <c r="Q35" s="39">
        <f>C1.6!Q35/C1.7!Q35*100</f>
        <v>138.16941353162761</v>
      </c>
      <c r="R35" s="178">
        <f>C1.6!R35/C1.7!R35*100</f>
        <v>141.18604544812658</v>
      </c>
      <c r="S35" s="3">
        <f>C1.6!S35/C1.7!S35*100</f>
        <v>143.60022464331965</v>
      </c>
      <c r="T35" s="3">
        <f>C1.6!T35/C1.7!T35*100</f>
        <v>145.91858670505829</v>
      </c>
      <c r="U35" s="39">
        <f>C1.6!U35/C1.7!U35*100</f>
        <v>152.53</v>
      </c>
      <c r="V35" s="178">
        <f>C1.6!V35/C1.7!V35*100</f>
        <v>151.20044086986417</v>
      </c>
      <c r="W35" s="3">
        <f>C1.6!W35/C1.7!W35*100</f>
        <v>155.48779622846644</v>
      </c>
      <c r="X35" s="3">
        <f>C1.6!X35/C1.7!X35*100</f>
        <v>159.10411841152839</v>
      </c>
      <c r="Y35" s="39">
        <f>C1.6!Y35/C1.7!Y35*100</f>
        <v>167.31041184115202</v>
      </c>
      <c r="Z35" s="640"/>
      <c r="AA35" s="621"/>
    </row>
    <row r="36" spans="1:27" ht="15.75" customHeight="1" x14ac:dyDescent="0.25">
      <c r="A36" s="384" t="s">
        <v>20</v>
      </c>
      <c r="B36" s="178">
        <f>C1.6!B36/C1.7!B36*100</f>
        <v>100</v>
      </c>
      <c r="C36" s="3">
        <f>C1.6!C36/C1.7!C36*100</f>
        <v>100</v>
      </c>
      <c r="D36" s="3">
        <f>C1.6!D36/C1.7!D36*100</f>
        <v>100</v>
      </c>
      <c r="E36" s="39">
        <f>C1.6!E36/C1.7!E36*100</f>
        <v>100</v>
      </c>
      <c r="F36" s="178">
        <f>C1.6!F36/C1.7!F36*100</f>
        <v>142.30551315632931</v>
      </c>
      <c r="G36" s="3">
        <f>C1.6!G36/C1.7!G36*100</f>
        <v>145.23988603100889</v>
      </c>
      <c r="H36" s="3">
        <f>C1.6!H36/C1.7!H36*100</f>
        <v>129.49258323660231</v>
      </c>
      <c r="I36" s="39">
        <f>C1.6!I36/C1.7!I36*100</f>
        <v>116.101225382371</v>
      </c>
      <c r="J36" s="178">
        <f>C1.6!J36/C1.7!J36*100</f>
        <v>151.39171262298055</v>
      </c>
      <c r="K36" s="3">
        <f>C1.6!K36/C1.7!K36*100</f>
        <v>141.70431637383624</v>
      </c>
      <c r="L36" s="3">
        <f>C1.6!L36/C1.7!L36*100</f>
        <v>150.03915603262755</v>
      </c>
      <c r="M36" s="39">
        <f>C1.6!M36/C1.7!M36*100</f>
        <v>153.60718036049039</v>
      </c>
      <c r="N36" s="178">
        <f>C1.6!N36/C1.7!N36*100</f>
        <v>155.61357523476821</v>
      </c>
      <c r="O36" s="3">
        <f>C1.6!O36/C1.7!O36*100</f>
        <v>157.87111572908151</v>
      </c>
      <c r="P36" s="3">
        <f>C1.6!P36/C1.7!P36*100</f>
        <v>159.13327458459875</v>
      </c>
      <c r="Q36" s="39">
        <f>C1.6!Q36/C1.7!Q36*100</f>
        <v>161.41957933958389</v>
      </c>
      <c r="R36" s="178">
        <f>C1.6!R36/C1.7!R36*100</f>
        <v>163.70076722615116</v>
      </c>
      <c r="S36" s="3">
        <f>C1.6!S36/C1.7!S36*100</f>
        <v>166.80437972501608</v>
      </c>
      <c r="T36" s="3">
        <f>C1.6!T36/C1.7!T36*100</f>
        <v>169.06729582887272</v>
      </c>
      <c r="U36" s="39">
        <f>C1.6!U36/C1.7!U36*100</f>
        <v>169.84086560413095</v>
      </c>
      <c r="V36" s="178">
        <f>C1.6!V36/C1.7!V36*100</f>
        <v>171.45922142265886</v>
      </c>
      <c r="W36" s="3">
        <f>C1.6!W36/C1.7!W36*100</f>
        <v>173.33982441428063</v>
      </c>
      <c r="X36" s="3">
        <f>C1.6!X36/C1.7!X36*100</f>
        <v>175.84930018133375</v>
      </c>
      <c r="Y36" s="39">
        <f>C1.6!Y36/C1.7!Y36*100</f>
        <v>176.84930018133403</v>
      </c>
      <c r="Z36" s="640"/>
      <c r="AA36" s="621"/>
    </row>
    <row r="37" spans="1:27" ht="15.75" customHeight="1" x14ac:dyDescent="0.25">
      <c r="A37" s="384" t="s">
        <v>21</v>
      </c>
      <c r="B37" s="178">
        <f>C1.6!B37/C1.7!B37*100</f>
        <v>100</v>
      </c>
      <c r="C37" s="3">
        <f>C1.6!C37/C1.7!C37*100</f>
        <v>100</v>
      </c>
      <c r="D37" s="3">
        <f>C1.6!D37/C1.7!D37*100</f>
        <v>100</v>
      </c>
      <c r="E37" s="39">
        <f>C1.6!E37/C1.7!E37*100</f>
        <v>100</v>
      </c>
      <c r="F37" s="178">
        <f>C1.6!F37/C1.7!F37*100</f>
        <v>104.15983450372481</v>
      </c>
      <c r="G37" s="3">
        <f>C1.6!G37/C1.7!G37*100</f>
        <v>126.354761660158</v>
      </c>
      <c r="H37" s="3">
        <f>C1.6!H37/C1.7!H37*100</f>
        <v>111.32945613541885</v>
      </c>
      <c r="I37" s="39">
        <f>C1.6!I37/C1.7!I37*100</f>
        <v>97.692483198122034</v>
      </c>
      <c r="J37" s="178">
        <f>C1.6!J37/C1.7!J37*100</f>
        <v>106.86223656556892</v>
      </c>
      <c r="K37" s="3">
        <f>C1.6!K37/C1.7!K37*100</f>
        <v>147.75162738233774</v>
      </c>
      <c r="L37" s="3">
        <f>C1.6!L37/C1.7!L37*100</f>
        <v>125.59136059387257</v>
      </c>
      <c r="M37" s="39">
        <f>C1.6!M37/C1.7!M37*100</f>
        <v>110.06531256892427</v>
      </c>
      <c r="N37" s="178">
        <f>C1.6!N37/C1.7!N37*100</f>
        <v>119.33345591066704</v>
      </c>
      <c r="O37" s="3">
        <f>C1.6!O37/C1.7!O37*100</f>
        <v>156.55450572912193</v>
      </c>
      <c r="P37" s="3">
        <f>C1.6!P37/C1.7!P37*100</f>
        <v>138.3805033979595</v>
      </c>
      <c r="Q37" s="39">
        <f>C1.6!Q37/C1.7!Q37*100</f>
        <v>112.59323946540844</v>
      </c>
      <c r="R37" s="178">
        <f>C1.6!R37/C1.7!R37*100</f>
        <v>134.18051551034407</v>
      </c>
      <c r="S37" s="3">
        <f>C1.6!S37/C1.7!S37*100</f>
        <v>156.39000000000001</v>
      </c>
      <c r="T37" s="3">
        <f>C1.6!T37/C1.7!T37*100</f>
        <v>138.60452190225158</v>
      </c>
      <c r="U37" s="39">
        <f>C1.6!U37/C1.7!U37*100</f>
        <v>130.02000000000001</v>
      </c>
      <c r="V37" s="178">
        <f>C1.6!V37/C1.7!V37*100</f>
        <v>142.88774849084695</v>
      </c>
      <c r="W37" s="3">
        <f>C1.6!W37/C1.7!W37*100</f>
        <v>167.59</v>
      </c>
      <c r="X37" s="3">
        <f>C1.6!X37/C1.7!X37*100</f>
        <v>147.83034074259194</v>
      </c>
      <c r="Y37" s="39">
        <f>C1.6!Y37/C1.7!Y37*100</f>
        <v>150.830340742592</v>
      </c>
      <c r="Z37" s="640"/>
      <c r="AA37" s="621"/>
    </row>
    <row r="38" spans="1:27" ht="15.75" customHeight="1" x14ac:dyDescent="0.25">
      <c r="A38" s="384" t="s">
        <v>355</v>
      </c>
      <c r="B38" s="178">
        <f>C1.6!B38/C1.7!B38*100</f>
        <v>100</v>
      </c>
      <c r="C38" s="3">
        <f>C1.6!C38/C1.7!C38*100</f>
        <v>100</v>
      </c>
      <c r="D38" s="3">
        <f>C1.6!D38/C1.7!D38*100</f>
        <v>100</v>
      </c>
      <c r="E38" s="39">
        <f>C1.6!E38/C1.7!E38*100</f>
        <v>100</v>
      </c>
      <c r="F38" s="178">
        <f>C1.6!F38/C1.7!F38*100</f>
        <v>121.31123993755155</v>
      </c>
      <c r="G38" s="3">
        <f>C1.6!G38/C1.7!G38*100</f>
        <v>115.0481559571454</v>
      </c>
      <c r="H38" s="3">
        <f>C1.6!H38/C1.7!H38*100</f>
        <v>112.90716849320187</v>
      </c>
      <c r="I38" s="39">
        <f>C1.6!I38/C1.7!I38*100</f>
        <v>102.83851089883393</v>
      </c>
      <c r="J38" s="178">
        <f>C1.6!J38/C1.7!J38*100</f>
        <v>120.79779238715641</v>
      </c>
      <c r="K38" s="3">
        <f>C1.6!K38/C1.7!K38*100</f>
        <v>125.48490648495687</v>
      </c>
      <c r="L38" s="3">
        <f>C1.6!L38/C1.7!L38*100</f>
        <v>126.86169543473322</v>
      </c>
      <c r="M38" s="39">
        <f>C1.6!M38/C1.7!M38*100</f>
        <v>129.30559618081955</v>
      </c>
      <c r="N38" s="178">
        <f>C1.6!N38/C1.7!N38*100</f>
        <v>131.78054866307846</v>
      </c>
      <c r="O38" s="3">
        <f>C1.6!O38/C1.7!O38*100</f>
        <v>134.1987661304014</v>
      </c>
      <c r="P38" s="3">
        <f>C1.6!P38/C1.7!P38*100</f>
        <v>135.79227421468377</v>
      </c>
      <c r="Q38" s="39">
        <f>C1.6!Q38/C1.7!Q38*100</f>
        <v>138.31443077289683</v>
      </c>
      <c r="R38" s="178">
        <f>C1.6!R38/C1.7!R38*100</f>
        <v>141.18604544812661</v>
      </c>
      <c r="S38" s="3">
        <f>C1.6!S38/C1.7!S38*100</f>
        <v>143.60022464331965</v>
      </c>
      <c r="T38" s="3">
        <f>C1.6!T38/C1.7!T38*100</f>
        <v>145.91858670505829</v>
      </c>
      <c r="U38" s="39">
        <f>C1.6!U38/C1.7!U38*100</f>
        <v>138.15790090654457</v>
      </c>
      <c r="V38" s="178">
        <f>C1.6!V38/C1.7!V38*100</f>
        <v>151.20044086986414</v>
      </c>
      <c r="W38" s="3">
        <f>C1.6!W38/C1.7!W38*100</f>
        <v>153.48779622846601</v>
      </c>
      <c r="X38" s="3">
        <f>C1.6!X38/C1.7!X38*100</f>
        <v>159.10411841152833</v>
      </c>
      <c r="Y38" s="39">
        <f>C1.6!Y38/C1.7!Y38*100</f>
        <v>153.59745183662</v>
      </c>
      <c r="Z38" s="640"/>
      <c r="AA38" s="621"/>
    </row>
    <row r="39" spans="1:27" ht="15.75" customHeight="1" x14ac:dyDescent="0.25">
      <c r="A39" s="384" t="s">
        <v>356</v>
      </c>
      <c r="B39" s="178">
        <f>C1.6!B39/C1.7!B39*100</f>
        <v>100</v>
      </c>
      <c r="C39" s="3">
        <f>C1.6!C39/C1.7!C39*100</f>
        <v>100</v>
      </c>
      <c r="D39" s="3">
        <f>C1.6!D39/C1.7!D39*100</f>
        <v>100</v>
      </c>
      <c r="E39" s="39">
        <f>C1.6!E39/C1.7!E39*100</f>
        <v>100</v>
      </c>
      <c r="F39" s="178">
        <f>C1.6!F39/C1.7!F39*100</f>
        <v>102.1508675529189</v>
      </c>
      <c r="G39" s="3">
        <f>C1.6!G39/C1.7!G39*100</f>
        <v>101.26726041335658</v>
      </c>
      <c r="H39" s="3">
        <f>C1.6!H39/C1.7!H39*100</f>
        <v>103.13805544501334</v>
      </c>
      <c r="I39" s="39">
        <f>C1.6!I39/C1.7!I39*100</f>
        <v>103.30962369031175</v>
      </c>
      <c r="J39" s="178">
        <f>C1.6!J39/C1.7!J39*100</f>
        <v>103.6072256556467</v>
      </c>
      <c r="K39" s="3">
        <f>C1.6!K39/C1.7!K39*100</f>
        <v>106.58241604192911</v>
      </c>
      <c r="L39" s="3">
        <f>C1.6!L39/C1.7!L39*100</f>
        <v>106.97905412598148</v>
      </c>
      <c r="M39" s="39">
        <f>C1.6!M39/C1.7!M39*100</f>
        <v>107.83339435063115</v>
      </c>
      <c r="N39" s="178">
        <f>C1.6!N39/C1.7!N39*100</f>
        <v>108.37130854958521</v>
      </c>
      <c r="O39" s="3">
        <f>C1.6!O39/C1.7!O39*100</f>
        <v>109.58253861272784</v>
      </c>
      <c r="P39" s="3">
        <f>C1.6!P39/C1.7!P39*100</f>
        <v>110.46037971692691</v>
      </c>
      <c r="Q39" s="39">
        <f>C1.6!Q39/C1.7!Q39*100</f>
        <v>113.71660853352206</v>
      </c>
      <c r="R39" s="178">
        <f>C1.6!R39/C1.7!R39*100</f>
        <v>114.3470188920013</v>
      </c>
      <c r="S39" s="3">
        <f>C1.6!S39/C1.7!S39*100</f>
        <v>115.91074271013069</v>
      </c>
      <c r="T39" s="3">
        <f>C1.6!T39/C1.7!T39*100</f>
        <v>116.98714017489334</v>
      </c>
      <c r="U39" s="39">
        <f>C1.6!U39/C1.7!U39*100</f>
        <v>118.39565607967606</v>
      </c>
      <c r="V39" s="178">
        <f>C1.6!V39/C1.7!V39*100</f>
        <v>119.72244280638445</v>
      </c>
      <c r="W39" s="3">
        <f>C1.6!W39/C1.7!W39*100</f>
        <v>121.84775514369268</v>
      </c>
      <c r="X39" s="3">
        <f>C1.6!X39/C1.7!X39*100</f>
        <v>123.38783345225237</v>
      </c>
      <c r="Y39" s="39">
        <f>C1.6!Y39/C1.7!Y39*100</f>
        <v>125.099887833452</v>
      </c>
      <c r="Z39" s="640"/>
      <c r="AA39" s="621"/>
    </row>
    <row r="40" spans="1:27" ht="15.75" customHeight="1" x14ac:dyDescent="0.25">
      <c r="A40" s="384" t="s">
        <v>357</v>
      </c>
      <c r="B40" s="178">
        <f>C1.6!B40/C1.7!B40*100</f>
        <v>100</v>
      </c>
      <c r="C40" s="3">
        <f>C1.6!C40/C1.7!C40*100</f>
        <v>100</v>
      </c>
      <c r="D40" s="3">
        <f>C1.6!D40/C1.7!D40*100</f>
        <v>100</v>
      </c>
      <c r="E40" s="39">
        <f>C1.6!E40/C1.7!E40*100</f>
        <v>100</v>
      </c>
      <c r="F40" s="178">
        <f>C1.6!F40/C1.7!F40*100</f>
        <v>105.24271704607364</v>
      </c>
      <c r="G40" s="3">
        <f>C1.6!G40/C1.7!G40*100</f>
        <v>105.62917598788226</v>
      </c>
      <c r="H40" s="3">
        <f>C1.6!H40/C1.7!H40*100</f>
        <v>104.66522758171963</v>
      </c>
      <c r="I40" s="39">
        <f>C1.6!I40/C1.7!I40*100</f>
        <v>104.07624563454252</v>
      </c>
      <c r="J40" s="178">
        <f>C1.6!J40/C1.7!J40*100</f>
        <v>113.38549845501163</v>
      </c>
      <c r="K40" s="3">
        <f>C1.6!K40/C1.7!K40*100</f>
        <v>131.23875991507592</v>
      </c>
      <c r="L40" s="3">
        <f>C1.6!L40/C1.7!L40*100</f>
        <v>114.69536239507958</v>
      </c>
      <c r="M40" s="39">
        <f>C1.6!M40/C1.7!M40*100</f>
        <v>104.88911825239127</v>
      </c>
      <c r="N40" s="178">
        <f>C1.6!N40/C1.7!N40*100</f>
        <v>120.87051267367934</v>
      </c>
      <c r="O40" s="3">
        <f>C1.6!O40/C1.7!O40*100</f>
        <v>145.56141523724301</v>
      </c>
      <c r="P40" s="3">
        <f>C1.6!P40/C1.7!P40*100</f>
        <v>119.86265933934592</v>
      </c>
      <c r="Q40" s="39">
        <f>C1.6!Q40/C1.7!Q40*100</f>
        <v>107.32444447411737</v>
      </c>
      <c r="R40" s="178">
        <f>C1.6!R40/C1.7!R40*100</f>
        <v>127.41394779367488</v>
      </c>
      <c r="S40" s="3">
        <f>C1.6!S40/C1.7!S40*100</f>
        <v>149.8247982214225</v>
      </c>
      <c r="T40" s="3">
        <f>C1.6!T40/C1.7!T40*100</f>
        <v>130.21768382540293</v>
      </c>
      <c r="U40" s="39">
        <f>C1.6!U40/C1.7!U40*100</f>
        <v>120.91019564475778</v>
      </c>
      <c r="V40" s="178">
        <f>C1.6!V40/C1.7!V40*100</f>
        <v>136.34080069309383</v>
      </c>
      <c r="W40" s="3">
        <f>C1.6!W40/C1.7!W40*100</f>
        <v>157.41222386029304</v>
      </c>
      <c r="X40" s="3">
        <f>C1.6!X40/C1.7!X40*100</f>
        <v>136.57835186194097</v>
      </c>
      <c r="Y40" s="39">
        <f>C1.6!Y40/C1.7!Y40*100</f>
        <v>128.79907693404152</v>
      </c>
      <c r="Z40" s="640"/>
      <c r="AA40" s="621"/>
    </row>
    <row r="41" spans="1:27" ht="15.75" customHeight="1" x14ac:dyDescent="0.25">
      <c r="A41" s="384" t="s">
        <v>358</v>
      </c>
      <c r="B41" s="178">
        <f>C1.6!B41/C1.7!B41*100</f>
        <v>100</v>
      </c>
      <c r="C41" s="3">
        <f>C1.6!C41/C1.7!C41*100</f>
        <v>100</v>
      </c>
      <c r="D41" s="3">
        <f>C1.6!D41/C1.7!D41*100</f>
        <v>100</v>
      </c>
      <c r="E41" s="39">
        <f>C1.6!E41/C1.7!E41*100</f>
        <v>100</v>
      </c>
      <c r="F41" s="178">
        <f>C1.6!F41/C1.7!F41*100</f>
        <v>104.41972296065813</v>
      </c>
      <c r="G41" s="3">
        <f>C1.6!G41/C1.7!G41*100</f>
        <v>104.03660658146747</v>
      </c>
      <c r="H41" s="3">
        <f>C1.6!H41/C1.7!H41*100</f>
        <v>104.79637795602596</v>
      </c>
      <c r="I41" s="39">
        <f>C1.6!I41/C1.7!I41*100</f>
        <v>104.42465036279577</v>
      </c>
      <c r="J41" s="178">
        <f>C1.6!J41/C1.7!J41*100</f>
        <v>112.89365298716343</v>
      </c>
      <c r="K41" s="3">
        <f>C1.6!K41/C1.7!K41*100</f>
        <v>133.65184781068595</v>
      </c>
      <c r="L41" s="3">
        <f>C1.6!L41/C1.7!L41*100</f>
        <v>113.45652699238778</v>
      </c>
      <c r="M41" s="39">
        <f>C1.6!M41/C1.7!M41*100</f>
        <v>101.43014365404966</v>
      </c>
      <c r="N41" s="178">
        <f>C1.6!N41/C1.7!N41*100</f>
        <v>119.89761638833161</v>
      </c>
      <c r="O41" s="3">
        <f>C1.6!O41/C1.7!O41*100</f>
        <v>150.31026620307827</v>
      </c>
      <c r="P41" s="3">
        <f>C1.6!P41/C1.7!P41*100</f>
        <v>117.85274142939612</v>
      </c>
      <c r="Q41" s="39">
        <f>C1.6!Q41/C1.7!Q41*100</f>
        <v>101.96945594220878</v>
      </c>
      <c r="R41" s="178">
        <f>C1.6!R41/C1.7!R41*100</f>
        <v>125.69301104959622</v>
      </c>
      <c r="S41" s="3">
        <f>C1.6!S41/C1.7!S41*100</f>
        <v>153.88999999999999</v>
      </c>
      <c r="T41" s="3">
        <f>C1.6!T41/C1.7!T41*100</f>
        <v>128.31070974115798</v>
      </c>
      <c r="U41" s="39">
        <f>C1.6!U41/C1.7!U41*100</f>
        <v>115.23999999999998</v>
      </c>
      <c r="V41" s="178">
        <f>C1.6!V41/C1.7!V41*100</f>
        <v>133.783430197689</v>
      </c>
      <c r="W41" s="3">
        <f>C1.6!W41/C1.7!W41*100</f>
        <v>160.89079295821799</v>
      </c>
      <c r="X41" s="3">
        <f>C1.6!X41/C1.7!X41*100</f>
        <v>132.90518477829403</v>
      </c>
      <c r="Y41" s="39">
        <f>C1.6!Y41/C1.7!Y41*100</f>
        <v>121.6464693114</v>
      </c>
      <c r="Z41" s="640"/>
      <c r="AA41" s="621"/>
    </row>
    <row r="42" spans="1:27" ht="15.75" customHeight="1" x14ac:dyDescent="0.25">
      <c r="A42" s="384" t="s">
        <v>359</v>
      </c>
      <c r="B42" s="178">
        <f>C1.6!B42/C1.7!B42*100</f>
        <v>100</v>
      </c>
      <c r="C42" s="3">
        <f>C1.6!C42/C1.7!C42*100</f>
        <v>100</v>
      </c>
      <c r="D42" s="3">
        <f>C1.6!D42/C1.7!D42*100</f>
        <v>100</v>
      </c>
      <c r="E42" s="39">
        <f>C1.6!E42/C1.7!E42*100</f>
        <v>100</v>
      </c>
      <c r="F42" s="178">
        <f>C1.6!F42/C1.7!F42*100</f>
        <v>101.42041340726304</v>
      </c>
      <c r="G42" s="3">
        <f>C1.6!G42/C1.7!G42*100</f>
        <v>101.68507164035651</v>
      </c>
      <c r="H42" s="3">
        <f>C1.6!H42/C1.7!H42*100</f>
        <v>101.64507059697966</v>
      </c>
      <c r="I42" s="39">
        <f>C1.6!I42/C1.7!I42*100</f>
        <v>101.67105632399867</v>
      </c>
      <c r="J42" s="178">
        <f>C1.6!J42/C1.7!J42*100</f>
        <v>104.86995810015802</v>
      </c>
      <c r="K42" s="3">
        <f>C1.6!K42/C1.7!K42*100</f>
        <v>114.05522531903279</v>
      </c>
      <c r="L42" s="3">
        <f>C1.6!L42/C1.7!L42*100</f>
        <v>114.88272578050054</v>
      </c>
      <c r="M42" s="39">
        <f>C1.6!M42/C1.7!M42*100</f>
        <v>117.01601890091749</v>
      </c>
      <c r="N42" s="178">
        <f>C1.6!N42/C1.7!N42*100</f>
        <v>118.18300112240863</v>
      </c>
      <c r="O42" s="3">
        <f>C1.6!O42/C1.7!O42*100</f>
        <v>120.61384780610676</v>
      </c>
      <c r="P42" s="3">
        <f>C1.6!P42/C1.7!P42*100</f>
        <v>121.78876771714459</v>
      </c>
      <c r="Q42" s="39">
        <f>C1.6!Q42/C1.7!Q42*100</f>
        <v>124.43289290267342</v>
      </c>
      <c r="R42" s="178">
        <f>C1.6!R42/C1.7!R42*100</f>
        <v>126.03801822988142</v>
      </c>
      <c r="S42" s="3">
        <f>C1.6!S42/C1.7!S42*100</f>
        <v>129.53146946181528</v>
      </c>
      <c r="T42" s="3">
        <f>C1.6!T42/C1.7!T42*100</f>
        <v>135.02058363050818</v>
      </c>
      <c r="U42" s="39">
        <f>C1.6!U42/C1.7!U42*100</f>
        <v>132.58836558463244</v>
      </c>
      <c r="V42" s="178">
        <f>C1.6!V42/C1.7!V42*100</f>
        <v>141.05312596529447</v>
      </c>
      <c r="W42" s="3">
        <f>C1.6!W42/C1.7!W42*100</f>
        <v>142.97452053954322</v>
      </c>
      <c r="X42" s="3">
        <f>C1.6!X42/C1.7!X42*100</f>
        <v>142.00321406020564</v>
      </c>
      <c r="Y42" s="39">
        <f>C1.6!Y42/C1.7!Y42*100</f>
        <v>142.01028685501444</v>
      </c>
      <c r="Z42" s="640"/>
      <c r="AA42" s="621"/>
    </row>
    <row r="43" spans="1:27" ht="15.75" customHeight="1" x14ac:dyDescent="0.25">
      <c r="A43" s="384" t="s">
        <v>360</v>
      </c>
      <c r="B43" s="178">
        <f>C1.6!B43/C1.7!B43*100</f>
        <v>100</v>
      </c>
      <c r="C43" s="3">
        <f>C1.6!C43/C1.7!C43*100</f>
        <v>100</v>
      </c>
      <c r="D43" s="3">
        <f>C1.6!D43/C1.7!D43*100</f>
        <v>100</v>
      </c>
      <c r="E43" s="39">
        <f>C1.6!E43/C1.7!E43*100</f>
        <v>100</v>
      </c>
      <c r="F43" s="178">
        <f>C1.6!F43/C1.7!F43*100</f>
        <v>107.10433070074376</v>
      </c>
      <c r="G43" s="3">
        <f>C1.6!G43/C1.7!G43*100</f>
        <v>116.51652530376239</v>
      </c>
      <c r="H43" s="3">
        <f>C1.6!H43/C1.7!H43*100</f>
        <v>101.80400284470296</v>
      </c>
      <c r="I43" s="39">
        <f>C1.6!I43/C1.7!I43*100</f>
        <v>102.64451962551935</v>
      </c>
      <c r="J43" s="178">
        <f>C1.6!J43/C1.7!J43*100</f>
        <v>115.53450399403719</v>
      </c>
      <c r="K43" s="3">
        <f>C1.6!K43/C1.7!K43*100</f>
        <v>119.78945860687406</v>
      </c>
      <c r="L43" s="3">
        <f>C1.6!L43/C1.7!L43*100</f>
        <v>120.92878169382408</v>
      </c>
      <c r="M43" s="39">
        <f>C1.6!M43/C1.7!M43*100</f>
        <v>122.6448289093093</v>
      </c>
      <c r="N43" s="178">
        <f>C1.6!N43/C1.7!N43*100</f>
        <v>124.31975234062773</v>
      </c>
      <c r="O43" s="3">
        <f>C1.6!O43/C1.7!O43*100</f>
        <v>127.01676235465041</v>
      </c>
      <c r="P43" s="3">
        <f>C1.6!P43/C1.7!P43*100</f>
        <v>128.3077270992105</v>
      </c>
      <c r="Q43" s="39">
        <f>C1.6!Q43/C1.7!Q43*100</f>
        <v>131.00314217037572</v>
      </c>
      <c r="R43" s="178">
        <f>C1.6!R43/C1.7!R43*100</f>
        <v>132.90317822379919</v>
      </c>
      <c r="S43" s="3">
        <f>C1.6!S43/C1.7!S43*100</f>
        <v>135.1579155451422</v>
      </c>
      <c r="T43" s="3">
        <f>C1.6!T43/C1.7!T43*100</f>
        <v>137.44835855809853</v>
      </c>
      <c r="U43" s="39">
        <f>C1.6!U43/C1.7!U43*100</f>
        <v>142.84144804916866</v>
      </c>
      <c r="V43" s="178">
        <f>C1.6!V43/C1.7!V43*100</f>
        <v>143.28893000264864</v>
      </c>
      <c r="W43" s="3">
        <f>C1.6!W43/C1.7!W43*100</f>
        <v>146.90480885991801</v>
      </c>
      <c r="X43" s="3">
        <f>C1.6!X43/C1.7!X43*100</f>
        <v>150.1860106129952</v>
      </c>
      <c r="Y43" s="39">
        <f>C1.6!Y43/C1.7!Y43*100</f>
        <v>154.821709022541</v>
      </c>
      <c r="Z43" s="640"/>
      <c r="AA43" s="621"/>
    </row>
    <row r="44" spans="1:27" ht="15.75" customHeight="1" x14ac:dyDescent="0.25">
      <c r="A44" s="384" t="s">
        <v>361</v>
      </c>
      <c r="B44" s="178">
        <f>C1.6!B44/C1.7!B44*100</f>
        <v>100</v>
      </c>
      <c r="C44" s="3">
        <f>C1.6!C44/C1.7!C44*100</f>
        <v>100</v>
      </c>
      <c r="D44" s="3">
        <f>C1.6!D44/C1.7!D44*100</f>
        <v>100</v>
      </c>
      <c r="E44" s="39">
        <f>C1.6!E44/C1.7!E44*100</f>
        <v>100</v>
      </c>
      <c r="F44" s="178">
        <f>C1.6!F44/C1.7!F44*100</f>
        <v>109.82079930538013</v>
      </c>
      <c r="G44" s="3">
        <f>C1.6!G44/C1.7!G44*100</f>
        <v>110.69400731063088</v>
      </c>
      <c r="H44" s="3">
        <f>C1.6!H44/C1.7!H44*100</f>
        <v>106.27366007581864</v>
      </c>
      <c r="I44" s="39">
        <f>C1.6!I44/C1.7!I44*100</f>
        <v>102.26110737358908</v>
      </c>
      <c r="J44" s="178">
        <f>C1.6!J44/C1.7!J44*100</f>
        <v>115.55395673777372</v>
      </c>
      <c r="K44" s="3">
        <f>C1.6!K44/C1.7!K44*100</f>
        <v>119.80962776465857</v>
      </c>
      <c r="L44" s="3">
        <f>C1.6!L44/C1.7!L44*100</f>
        <v>120.94914268140209</v>
      </c>
      <c r="M44" s="39">
        <f>C1.6!M44/C1.7!M44*100</f>
        <v>122.66547883071715</v>
      </c>
      <c r="N44" s="178">
        <f>C1.6!N44/C1.7!N44*100</f>
        <v>124.27982338250831</v>
      </c>
      <c r="O44" s="3">
        <f>C1.6!O44/C1.7!O44*100</f>
        <v>126.97596717215501</v>
      </c>
      <c r="P44" s="3">
        <f>C1.6!P44/C1.7!P44*100</f>
        <v>128.26651728528086</v>
      </c>
      <c r="Q44" s="39">
        <f>C1.6!Q44/C1.7!Q44*100</f>
        <v>130.96106664433302</v>
      </c>
      <c r="R44" s="178">
        <f>C1.6!R44/C1.7!R44*100</f>
        <v>132.90317822379916</v>
      </c>
      <c r="S44" s="3">
        <f>C1.6!S44/C1.7!S44*100</f>
        <v>135.15791554514223</v>
      </c>
      <c r="T44" s="3">
        <f>C1.6!T44/C1.7!T44*100</f>
        <v>137.44835855809853</v>
      </c>
      <c r="U44" s="39">
        <f>C1.6!U44/C1.7!U44*100</f>
        <v>142.84144804916863</v>
      </c>
      <c r="V44" s="178">
        <f>C1.6!V44/C1.7!V44*100</f>
        <v>143.28893000264864</v>
      </c>
      <c r="W44" s="3">
        <f>C1.6!W44/C1.7!W44*100</f>
        <v>144.74529106455913</v>
      </c>
      <c r="X44" s="3">
        <f>C1.6!X44/C1.7!X44*100</f>
        <v>150.1860106129952</v>
      </c>
      <c r="Y44" s="39">
        <f>C1.6!Y44/C1.7!Y44*100</f>
        <v>156.09217090224999</v>
      </c>
      <c r="Z44" s="640"/>
      <c r="AA44" s="621"/>
    </row>
    <row r="45" spans="1:27" ht="15.75" customHeight="1" x14ac:dyDescent="0.25">
      <c r="A45" s="384" t="s">
        <v>22</v>
      </c>
      <c r="B45" s="178">
        <f>C1.6!B45/C1.7!B45*100</f>
        <v>100</v>
      </c>
      <c r="C45" s="3">
        <f>C1.6!C45/C1.7!C45*100</f>
        <v>100</v>
      </c>
      <c r="D45" s="3">
        <f>C1.6!D45/C1.7!D45*100</f>
        <v>100</v>
      </c>
      <c r="E45" s="39">
        <f>C1.6!E45/C1.7!E45*100</f>
        <v>100</v>
      </c>
      <c r="F45" s="178">
        <f>C1.6!F45/C1.7!F45*100</f>
        <v>109.03942286577863</v>
      </c>
      <c r="G45" s="3">
        <f>C1.6!G45/C1.7!G45*100</f>
        <v>108.83389472991996</v>
      </c>
      <c r="H45" s="3">
        <f>C1.6!H45/C1.7!H45*100</f>
        <v>108.90858234262117</v>
      </c>
      <c r="I45" s="39">
        <f>C1.6!I45/C1.7!I45*100</f>
        <v>109.27719440162551</v>
      </c>
      <c r="J45" s="178">
        <f>C1.6!J45/C1.7!J45*100</f>
        <v>110.04613000820234</v>
      </c>
      <c r="K45" s="3">
        <f>C1.6!K45/C1.7!K45*100</f>
        <v>120.09415939038557</v>
      </c>
      <c r="L45" s="3">
        <f>C1.6!L45/C1.7!L45*100</f>
        <v>140.04011501018439</v>
      </c>
      <c r="M45" s="39">
        <f>C1.6!M45/C1.7!M45*100</f>
        <v>142.05705523683881</v>
      </c>
      <c r="N45" s="178">
        <f>C1.6!N45/C1.7!N45*100</f>
        <v>139.33676787602641</v>
      </c>
      <c r="O45" s="3">
        <f>C1.6!O45/C1.7!O45*100</f>
        <v>139.93943363952482</v>
      </c>
      <c r="P45" s="3">
        <f>C1.6!P45/C1.7!P45*100</f>
        <v>143.72225420316792</v>
      </c>
      <c r="Q45" s="39">
        <f>C1.6!Q45/C1.7!Q45*100</f>
        <v>146.3339615904043</v>
      </c>
      <c r="R45" s="178">
        <f>C1.6!R45/C1.7!R45*100</f>
        <v>144.21112472261734</v>
      </c>
      <c r="S45" s="3">
        <f>C1.6!S45/C1.7!S45*100</f>
        <v>151.80865372878947</v>
      </c>
      <c r="T45" s="3">
        <f>C1.6!T45/C1.7!T45*100</f>
        <v>171.844794280505</v>
      </c>
      <c r="U45" s="39">
        <f>C1.6!U45/C1.7!U45*100</f>
        <v>181.02053396151118</v>
      </c>
      <c r="V45" s="178">
        <f>C1.6!V45/C1.7!V45*100</f>
        <v>174.32260541842805</v>
      </c>
      <c r="W45" s="3">
        <f>C1.6!W45/C1.7!W45*100</f>
        <v>169.60083418870059</v>
      </c>
      <c r="X45" s="3">
        <f>C1.6!X45/C1.7!X45*100</f>
        <v>172.16893541336648</v>
      </c>
      <c r="Y45" s="39">
        <f>C1.6!Y45/C1.7!Y45*100</f>
        <v>181.49103715503733</v>
      </c>
      <c r="Z45" s="640"/>
      <c r="AA45" s="621"/>
    </row>
    <row r="46" spans="1:27" ht="15.75" customHeight="1" x14ac:dyDescent="0.25">
      <c r="A46" s="384" t="s">
        <v>362</v>
      </c>
      <c r="B46" s="178">
        <f>C1.6!B46/C1.7!B46*100</f>
        <v>100</v>
      </c>
      <c r="C46" s="3">
        <f>C1.6!C46/C1.7!C46*100</f>
        <v>100</v>
      </c>
      <c r="D46" s="3">
        <f>C1.6!D46/C1.7!D46*100</f>
        <v>100</v>
      </c>
      <c r="E46" s="39">
        <f>C1.6!E46/C1.7!E46*100</f>
        <v>100</v>
      </c>
      <c r="F46" s="178">
        <f>C1.6!F46/C1.7!F46*100</f>
        <v>110.17081070294896</v>
      </c>
      <c r="G46" s="3">
        <f>C1.6!G46/C1.7!G46*100</f>
        <v>110.17081070294896</v>
      </c>
      <c r="H46" s="3">
        <f>C1.6!H46/C1.7!H46*100</f>
        <v>110.17081070294896</v>
      </c>
      <c r="I46" s="39">
        <f>C1.6!I46/C1.7!I46*100</f>
        <v>110.17081070294896</v>
      </c>
      <c r="J46" s="178">
        <f>C1.6!J46/C1.7!J46*100</f>
        <v>111.07026972482687</v>
      </c>
      <c r="K46" s="3">
        <f>C1.6!K46/C1.7!K46*100</f>
        <v>123.05219525448574</v>
      </c>
      <c r="L46" s="3">
        <f>C1.6!L46/C1.7!L46*100</f>
        <v>147.01604631380337</v>
      </c>
      <c r="M46" s="39">
        <f>C1.6!M46/C1.7!M46*100</f>
        <v>147.0160463138034</v>
      </c>
      <c r="N46" s="178">
        <f>C1.6!N46/C1.7!N46*100</f>
        <v>145.75562595734192</v>
      </c>
      <c r="O46" s="3">
        <f>C1.6!O46/C1.7!O46*100</f>
        <v>148.05803110157828</v>
      </c>
      <c r="P46" s="3">
        <f>C1.6!P46/C1.7!P46*100</f>
        <v>152.66284139005108</v>
      </c>
      <c r="Q46" s="39">
        <f>C1.6!Q46/C1.7!Q46*100</f>
        <v>152.66284139005108</v>
      </c>
      <c r="R46" s="178">
        <f>C1.6!R46/C1.7!R46*100</f>
        <v>152.73602095163724</v>
      </c>
      <c r="S46" s="3">
        <f>C1.6!S46/C1.7!S46*100</f>
        <v>166.69807785079647</v>
      </c>
      <c r="T46" s="3">
        <f>C1.6!T46/C1.7!T46*100</f>
        <v>194.62219164911497</v>
      </c>
      <c r="U46" s="39">
        <f>C1.6!U46/C1.7!U46*100</f>
        <v>194.62219164911494</v>
      </c>
      <c r="V46" s="178">
        <f>C1.6!V46/C1.7!V46*100</f>
        <v>197.30000000000004</v>
      </c>
      <c r="W46" s="3">
        <f>C1.6!W46/C1.7!W46*100</f>
        <v>196.55021056655193</v>
      </c>
      <c r="X46" s="3">
        <f>C1.6!X46/C1.7!X46*100</f>
        <v>197.13184587539476</v>
      </c>
      <c r="Y46" s="39">
        <f>C1.6!Y46/C1.7!Y46*100</f>
        <v>196.99401881398225</v>
      </c>
      <c r="Z46" s="640"/>
      <c r="AA46" s="621"/>
    </row>
    <row r="47" spans="1:27" ht="15.75" customHeight="1" x14ac:dyDescent="0.25">
      <c r="A47" s="384" t="s">
        <v>363</v>
      </c>
      <c r="B47" s="178">
        <f>C1.6!B47/C1.7!B47*100</f>
        <v>100</v>
      </c>
      <c r="C47" s="3">
        <f>C1.6!C47/C1.7!C47*100</f>
        <v>100</v>
      </c>
      <c r="D47" s="3">
        <f>C1.6!D47/C1.7!D47*100</f>
        <v>100</v>
      </c>
      <c r="E47" s="39">
        <f>C1.6!E47/C1.7!E47*100</f>
        <v>100</v>
      </c>
      <c r="F47" s="178">
        <f>C1.6!F47/C1.7!F47*100</f>
        <v>102.49999999999999</v>
      </c>
      <c r="G47" s="3">
        <f>C1.6!G47/C1.7!G47*100</f>
        <v>102.49999999999999</v>
      </c>
      <c r="H47" s="3">
        <f>C1.6!H47/C1.7!H47*100</f>
        <v>102.49999999999999</v>
      </c>
      <c r="I47" s="39">
        <f>C1.6!I47/C1.7!I47*100</f>
        <v>102.49999999999997</v>
      </c>
      <c r="J47" s="178">
        <f>C1.6!J47/C1.7!J47*100</f>
        <v>102.53222376933344</v>
      </c>
      <c r="K47" s="3">
        <f>C1.6!K47/C1.7!K47*100</f>
        <v>103.38098958968453</v>
      </c>
      <c r="L47" s="3">
        <f>C1.6!L47/C1.7!L47*100</f>
        <v>105.10240624630813</v>
      </c>
      <c r="M47" s="39">
        <f>C1.6!M47/C1.7!M47*100</f>
        <v>105.10240624630811</v>
      </c>
      <c r="N47" s="178">
        <f>C1.6!N47/C1.7!N47*100</f>
        <v>105.61979592144075</v>
      </c>
      <c r="O47" s="3">
        <f>C1.6!O47/C1.7!O47*100</f>
        <v>105.63974919910832</v>
      </c>
      <c r="P47" s="3">
        <f>C1.6!P47/C1.7!P47*100</f>
        <v>105.67965575444337</v>
      </c>
      <c r="Q47" s="39">
        <f>C1.6!Q47/C1.7!Q47*100</f>
        <v>105.67965575444337</v>
      </c>
      <c r="R47" s="178">
        <f>C1.6!R47/C1.7!R47*100</f>
        <v>105.67948193827547</v>
      </c>
      <c r="S47" s="3">
        <f>C1.6!S47/C1.7!S47*100</f>
        <v>110.53625624999998</v>
      </c>
      <c r="T47" s="3">
        <f>C1.6!T47/C1.7!T47*100</f>
        <v>110.53625625000001</v>
      </c>
      <c r="U47" s="39">
        <f>C1.6!U47/C1.7!U47*100</f>
        <v>110.53625625000001</v>
      </c>
      <c r="V47" s="178">
        <f>C1.6!V47/C1.7!V47*100</f>
        <v>111.268128125</v>
      </c>
      <c r="W47" s="3">
        <f>C1.6!W47/C1.7!W47*100</f>
        <v>111.46089446680779</v>
      </c>
      <c r="X47" s="3">
        <f>C1.6!X47/C1.7!X47*100</f>
        <v>111.9616218791935</v>
      </c>
      <c r="Y47" s="39">
        <f>C1.6!Y47/C1.7!Y47*100</f>
        <v>111.56354815700043</v>
      </c>
      <c r="Z47" s="640"/>
      <c r="AA47" s="621"/>
    </row>
    <row r="48" spans="1:27" ht="15.75" customHeight="1" x14ac:dyDescent="0.25">
      <c r="A48" s="384" t="s">
        <v>364</v>
      </c>
      <c r="B48" s="178">
        <f>C1.6!B48/C1.7!B48*100</f>
        <v>100</v>
      </c>
      <c r="C48" s="3">
        <f>C1.6!C48/C1.7!C48*100</f>
        <v>100</v>
      </c>
      <c r="D48" s="3">
        <f>C1.6!D48/C1.7!D48*100</f>
        <v>100</v>
      </c>
      <c r="E48" s="39">
        <f>C1.6!E48/C1.7!E48*100</f>
        <v>100</v>
      </c>
      <c r="F48" s="178">
        <f>C1.6!F48/C1.7!F48*100</f>
        <v>104.6735500068132</v>
      </c>
      <c r="G48" s="3">
        <f>C1.6!G48/C1.7!G48*100</f>
        <v>106.9012097180798</v>
      </c>
      <c r="H48" s="3">
        <f>C1.6!H48/C1.7!H48*100</f>
        <v>106.42619927238759</v>
      </c>
      <c r="I48" s="39">
        <f>C1.6!I48/C1.7!I48*100</f>
        <v>104.66462703491702</v>
      </c>
      <c r="J48" s="178">
        <f>C1.6!J48/C1.7!J48*100</f>
        <v>111.28070357663178</v>
      </c>
      <c r="K48" s="3">
        <f>C1.6!K48/C1.7!K48*100</f>
        <v>113.85657330088421</v>
      </c>
      <c r="L48" s="3">
        <f>C1.6!L48/C1.7!L48*100</f>
        <v>114.43400634232286</v>
      </c>
      <c r="M48" s="39">
        <f>C1.6!M48/C1.7!M48*100</f>
        <v>114.59564043777119</v>
      </c>
      <c r="N48" s="178">
        <f>C1.6!N48/C1.7!N48*100</f>
        <v>121.43411561214283</v>
      </c>
      <c r="O48" s="3">
        <f>C1.6!O48/C1.7!O48*100</f>
        <v>148.51160612718499</v>
      </c>
      <c r="P48" s="3">
        <f>C1.6!P48/C1.7!P48*100</f>
        <v>120.46526645334576</v>
      </c>
      <c r="Q48" s="39">
        <f>C1.6!Q48/C1.7!Q48*100</f>
        <v>101.10452563396717</v>
      </c>
      <c r="R48" s="178">
        <f>C1.6!R48/C1.7!R48*100</f>
        <v>124.84521597623666</v>
      </c>
      <c r="S48" s="3">
        <f>C1.6!S48/C1.7!S48*100</f>
        <v>127.22997559453002</v>
      </c>
      <c r="T48" s="3">
        <f>C1.6!T48/C1.7!T48*100</f>
        <v>129.56996990504243</v>
      </c>
      <c r="U48" s="39">
        <f>C1.6!U48/C1.7!U48*100</f>
        <v>130.22790098567958</v>
      </c>
      <c r="V48" s="178">
        <f>C1.6!V48/C1.7!V48*100</f>
        <v>135.39750678052894</v>
      </c>
      <c r="W48" s="3">
        <f>C1.6!W48/C1.7!W48*100</f>
        <v>136.60039649432699</v>
      </c>
      <c r="X48" s="3">
        <f>C1.6!X48/C1.7!X48*100</f>
        <v>138.33050472542905</v>
      </c>
      <c r="Y48" s="39">
        <f>C1.6!Y48/C1.7!Y48*100</f>
        <v>136.38411613599999</v>
      </c>
      <c r="Z48" s="640"/>
      <c r="AA48" s="621"/>
    </row>
    <row r="49" spans="1:27" ht="15.75" customHeight="1" x14ac:dyDescent="0.25">
      <c r="A49" s="384" t="s">
        <v>23</v>
      </c>
      <c r="B49" s="178">
        <f>C1.6!B49/C1.7!B49*100</f>
        <v>100</v>
      </c>
      <c r="C49" s="3">
        <f>C1.6!C49/C1.7!C49*100</f>
        <v>100</v>
      </c>
      <c r="D49" s="3">
        <f>C1.6!D49/C1.7!D49*100</f>
        <v>100</v>
      </c>
      <c r="E49" s="39">
        <f>C1.6!E49/C1.7!E49*100</f>
        <v>100</v>
      </c>
      <c r="F49" s="178">
        <f>C1.6!F49/C1.7!F49*100</f>
        <v>106.56276382970734</v>
      </c>
      <c r="G49" s="3">
        <f>C1.6!G49/C1.7!G49*100</f>
        <v>108.44958759409347</v>
      </c>
      <c r="H49" s="3">
        <f>C1.6!H49/C1.7!H49*100</f>
        <v>104.9558587265401</v>
      </c>
      <c r="I49" s="39">
        <f>C1.6!I49/C1.7!I49*100</f>
        <v>108.22083357422107</v>
      </c>
      <c r="J49" s="178">
        <f>C1.6!J49/C1.7!J49*100</f>
        <v>117.77473611283615</v>
      </c>
      <c r="K49" s="3">
        <f>C1.6!K49/C1.7!K49*100</f>
        <v>118.98415671975715</v>
      </c>
      <c r="L49" s="3">
        <f>C1.6!L49/C1.7!L49*100</f>
        <v>121.42491342283054</v>
      </c>
      <c r="M49" s="39">
        <f>C1.6!M49/C1.7!M49*100</f>
        <v>122.89543282883655</v>
      </c>
      <c r="N49" s="178">
        <f>C1.6!N49/C1.7!N49*100</f>
        <v>126.94836017752343</v>
      </c>
      <c r="O49" s="3">
        <f>C1.6!O49/C1.7!O49*100</f>
        <v>129.39969649721618</v>
      </c>
      <c r="P49" s="3">
        <f>C1.6!P49/C1.7!P49*100</f>
        <v>131.44600846593298</v>
      </c>
      <c r="Q49" s="39">
        <f>C1.6!Q49/C1.7!Q49*100</f>
        <v>134.18682422448484</v>
      </c>
      <c r="R49" s="178">
        <f>C1.6!R49/C1.7!R49*100</f>
        <v>136.78268630016822</v>
      </c>
      <c r="S49" s="3">
        <f>C1.6!S49/C1.7!S49*100</f>
        <v>139.64937655035885</v>
      </c>
      <c r="T49" s="3">
        <f>C1.6!T49/C1.7!T49*100</f>
        <v>142.35899368738097</v>
      </c>
      <c r="U49" s="39">
        <f>C1.6!U49/C1.7!U49*100</f>
        <v>144.80622140489504</v>
      </c>
      <c r="V49" s="178">
        <f>C1.6!V49/C1.7!V49*100</f>
        <v>148.18656148492948</v>
      </c>
      <c r="W49" s="3">
        <f>C1.6!W49/C1.7!W49*100</f>
        <v>152.13867676387105</v>
      </c>
      <c r="X49" s="3">
        <f>C1.6!X49/C1.7!X49*100</f>
        <v>155.62140929596768</v>
      </c>
      <c r="Y49" s="39">
        <f>C1.6!Y49/C1.7!Y49*100</f>
        <v>158.82279822158401</v>
      </c>
      <c r="Z49" s="640"/>
      <c r="AA49" s="621"/>
    </row>
    <row r="50" spans="1:27" ht="15.75" customHeight="1" x14ac:dyDescent="0.25">
      <c r="A50" s="386" t="s">
        <v>24</v>
      </c>
      <c r="B50" s="178">
        <f>C1.6!B50/C1.7!B50*100</f>
        <v>100</v>
      </c>
      <c r="C50" s="3">
        <f>C1.6!C50/C1.7!C50*100</f>
        <v>100</v>
      </c>
      <c r="D50" s="3">
        <f>C1.6!D50/C1.7!D50*100</f>
        <v>100</v>
      </c>
      <c r="E50" s="39">
        <f>C1.6!E50/C1.7!E50*100</f>
        <v>100</v>
      </c>
      <c r="F50" s="178">
        <f>C1.6!F50/C1.7!F50*100</f>
        <v>106.37334292758848</v>
      </c>
      <c r="G50" s="3">
        <f>C1.6!G50/C1.7!G50*100</f>
        <v>108.11057094532177</v>
      </c>
      <c r="H50" s="3">
        <f>C1.6!H50/C1.7!H50*100</f>
        <v>104.62347055680958</v>
      </c>
      <c r="I50" s="39">
        <f>C1.6!I50/C1.7!I50*100</f>
        <v>109.09862544211295</v>
      </c>
      <c r="J50" s="178">
        <f>C1.6!J50/C1.7!J50*100</f>
        <v>117.97402542522917</v>
      </c>
      <c r="K50" s="3">
        <f>C1.6!K50/C1.7!K50*100</f>
        <v>118.99935541445983</v>
      </c>
      <c r="L50" s="3">
        <f>C1.6!L50/C1.7!L50*100</f>
        <v>121.43926602355961</v>
      </c>
      <c r="M50" s="39">
        <f>C1.6!M50/C1.7!M50*100</f>
        <v>122.67334161876018</v>
      </c>
      <c r="N50" s="178">
        <f>C1.6!N50/C1.7!N50*100</f>
        <v>126.9567432528725</v>
      </c>
      <c r="O50" s="3">
        <f>C1.6!O50/C1.7!O50*100</f>
        <v>129.40989824255263</v>
      </c>
      <c r="P50" s="3">
        <f>C1.6!P50/C1.7!P50*100</f>
        <v>131.4552226277597</v>
      </c>
      <c r="Q50" s="39">
        <f>C1.6!Q50/C1.7!Q50*100</f>
        <v>134.19669147034611</v>
      </c>
      <c r="R50" s="178">
        <f>C1.6!R50/C1.7!R50*100</f>
        <v>136.78268630016822</v>
      </c>
      <c r="S50" s="3">
        <f>C1.6!S50/C1.7!S50*100</f>
        <v>139.64937655035885</v>
      </c>
      <c r="T50" s="3">
        <f>C1.6!T50/C1.7!T50*100</f>
        <v>142.35899368738097</v>
      </c>
      <c r="U50" s="39">
        <f>C1.6!U50/C1.7!U50*100</f>
        <v>144.80622140489504</v>
      </c>
      <c r="V50" s="178">
        <f>C1.6!V50/C1.7!V50*100</f>
        <v>148.18656148492948</v>
      </c>
      <c r="W50" s="3">
        <f>C1.6!W50/C1.7!W50*100</f>
        <v>152.13867676387105</v>
      </c>
      <c r="X50" s="3">
        <f>C1.6!X50/C1.7!X50*100</f>
        <v>155.62140929596768</v>
      </c>
      <c r="Y50" s="39">
        <f>C1.6!Y50/C1.7!Y50*100</f>
        <v>158.82279822158401</v>
      </c>
      <c r="Z50" s="640"/>
      <c r="AA50" s="621"/>
    </row>
    <row r="51" spans="1:27" s="5" customFormat="1" ht="14.25" customHeight="1" x14ac:dyDescent="0.25">
      <c r="A51" s="384" t="s">
        <v>25</v>
      </c>
      <c r="B51" s="178">
        <f>C1.6!B51/C1.7!B51*100</f>
        <v>100</v>
      </c>
      <c r="C51" s="3">
        <f>C1.6!C51/C1.7!C51*100</f>
        <v>100</v>
      </c>
      <c r="D51" s="3">
        <f>C1.6!D51/C1.7!D51*100</f>
        <v>100</v>
      </c>
      <c r="E51" s="39">
        <f>C1.6!E51/C1.7!E51*100</f>
        <v>100</v>
      </c>
      <c r="F51" s="178">
        <f>C1.6!F51/C1.7!F51*100</f>
        <v>107.42953849563806</v>
      </c>
      <c r="G51" s="3">
        <f>C1.6!G51/C1.7!G51*100</f>
        <v>109.88587102657831</v>
      </c>
      <c r="H51" s="3">
        <f>C1.6!H51/C1.7!H51*100</f>
        <v>106.36573205356517</v>
      </c>
      <c r="I51" s="39">
        <f>C1.6!I51/C1.7!I51*100</f>
        <v>104.68733153409551</v>
      </c>
      <c r="J51" s="178">
        <f>C1.6!J51/C1.7!J51*100</f>
        <v>116.35546771497198</v>
      </c>
      <c r="K51" s="3">
        <f>C1.6!K51/C1.7!K51*100</f>
        <v>118.89364123340975</v>
      </c>
      <c r="L51" s="3">
        <f>C1.6!L51/C1.7!L51*100</f>
        <v>121.33138432529084</v>
      </c>
      <c r="M51" s="39">
        <f>C1.6!M51/C1.7!M51*100</f>
        <v>124.30653686895742</v>
      </c>
      <c r="N51" s="178">
        <f>C1.6!N51/C1.7!N51*100</f>
        <v>126.88717185590394</v>
      </c>
      <c r="O51" s="3">
        <f>C1.6!O51/C1.7!O51*100</f>
        <v>129.33898253400798</v>
      </c>
      <c r="P51" s="3">
        <f>C1.6!P51/C1.7!P51*100</f>
        <v>131.3831860959246</v>
      </c>
      <c r="Q51" s="39">
        <f>C1.6!Q51/C1.7!Q51*100</f>
        <v>134.12315263298365</v>
      </c>
      <c r="R51" s="178">
        <f>C1.6!R51/C1.7!R51*100</f>
        <v>136.78268630016822</v>
      </c>
      <c r="S51" s="3">
        <f>C1.6!S51/C1.7!S51*100</f>
        <v>139.64937655035885</v>
      </c>
      <c r="T51" s="3">
        <f>C1.6!T51/C1.7!T51*100</f>
        <v>142.358993687381</v>
      </c>
      <c r="U51" s="39">
        <f>C1.6!U51/C1.7!U51*100</f>
        <v>144.80622140489501</v>
      </c>
      <c r="V51" s="178">
        <f>C1.6!V51/C1.7!V51*100</f>
        <v>148.18656148492948</v>
      </c>
      <c r="W51" s="3">
        <f>C1.6!W51/C1.7!W51*100</f>
        <v>152.13867676387105</v>
      </c>
      <c r="X51" s="3">
        <f>C1.6!X51/C1.7!X51*100</f>
        <v>155.62140929596765</v>
      </c>
      <c r="Y51" s="39">
        <f>C1.6!Y51/C1.7!Y51*100</f>
        <v>158.82279822158401</v>
      </c>
      <c r="Z51" s="640"/>
      <c r="AA51" s="621"/>
    </row>
    <row r="52" spans="1:27" s="5" customFormat="1" ht="15.75" x14ac:dyDescent="0.25">
      <c r="A52" s="384" t="s">
        <v>365</v>
      </c>
      <c r="B52" s="178">
        <f>C1.6!B52/C1.7!B52*100</f>
        <v>100</v>
      </c>
      <c r="C52" s="3">
        <f>C1.6!C52/C1.7!C52*100</f>
        <v>100</v>
      </c>
      <c r="D52" s="3">
        <f>C1.6!D52/C1.7!D52*100</f>
        <v>100</v>
      </c>
      <c r="E52" s="39">
        <f>C1.6!E52/C1.7!E52*100</f>
        <v>100</v>
      </c>
      <c r="F52" s="178">
        <f>C1.6!F52/C1.7!F52*100</f>
        <v>108.13897180947313</v>
      </c>
      <c r="G52" s="3">
        <f>C1.6!G52/C1.7!G52*100</f>
        <v>116.28187479194787</v>
      </c>
      <c r="H52" s="3">
        <f>C1.6!H52/C1.7!H52*100</f>
        <v>111.97434808039199</v>
      </c>
      <c r="I52" s="39">
        <f>C1.6!I52/C1.7!I52*100</f>
        <v>106.61682421171608</v>
      </c>
      <c r="J52" s="178">
        <f>C1.6!J52/C1.7!J52*100</f>
        <v>112.21127426556224</v>
      </c>
      <c r="K52" s="3">
        <f>C1.6!K52/C1.7!K52*100</f>
        <v>140.36330520156318</v>
      </c>
      <c r="L52" s="3">
        <f>C1.6!L52/C1.7!L52*100</f>
        <v>129.18258120079952</v>
      </c>
      <c r="M52" s="39">
        <f>C1.6!M52/C1.7!M52*100</f>
        <v>123.89818983942469</v>
      </c>
      <c r="N52" s="178">
        <f>C1.6!N52/C1.7!N52*100</f>
        <v>118.90039575643883</v>
      </c>
      <c r="O52" s="3">
        <f>C1.6!O52/C1.7!O52*100</f>
        <v>150.39639021808665</v>
      </c>
      <c r="P52" s="3">
        <f>C1.6!P52/C1.7!P52*100</f>
        <v>136.78749372313231</v>
      </c>
      <c r="Q52" s="39">
        <f>C1.6!Q52/C1.7!Q52*100</f>
        <v>135.97686590918195</v>
      </c>
      <c r="R52" s="178">
        <f>C1.6!R52/C1.7!R52*100</f>
        <v>140.99962072415636</v>
      </c>
      <c r="S52" s="3">
        <f>C1.6!S52/C1.7!S52*100</f>
        <v>143.45084461665923</v>
      </c>
      <c r="T52" s="3">
        <f>C1.6!T52/C1.7!T52*100</f>
        <v>146.02503777504634</v>
      </c>
      <c r="U52" s="39">
        <f>C1.6!U52/C1.7!U52*100</f>
        <v>148.12999999999997</v>
      </c>
      <c r="V52" s="178">
        <f>C1.6!V52/C1.7!V52*100</f>
        <v>151.117829188108</v>
      </c>
      <c r="W52" s="3">
        <f>C1.6!W52/C1.7!W52*100</f>
        <v>154.20363684179216</v>
      </c>
      <c r="X52" s="3">
        <f>C1.6!X52/C1.7!X52*100</f>
        <v>156.21397439120415</v>
      </c>
      <c r="Y52" s="39">
        <f>C1.6!Y52/C1.7!Y52*100</f>
        <v>159.12279822158399</v>
      </c>
      <c r="Z52" s="640"/>
      <c r="AA52" s="621"/>
    </row>
    <row r="53" spans="1:27" s="5" customFormat="1" ht="15.75" x14ac:dyDescent="0.25">
      <c r="A53" s="384" t="s">
        <v>366</v>
      </c>
      <c r="B53" s="178">
        <f>C1.6!B53/C1.7!B53*100</f>
        <v>100</v>
      </c>
      <c r="C53" s="3">
        <f>C1.6!C53/C1.7!C53*100</f>
        <v>100</v>
      </c>
      <c r="D53" s="3">
        <f>C1.6!D53/C1.7!D53*100</f>
        <v>100</v>
      </c>
      <c r="E53" s="39">
        <f>C1.6!E53/C1.7!E53*100</f>
        <v>100</v>
      </c>
      <c r="F53" s="178">
        <f>C1.6!F53/C1.7!F53*100</f>
        <v>102.48342623447222</v>
      </c>
      <c r="G53" s="3">
        <f>C1.6!G53/C1.7!G53*100</f>
        <v>109.10562983449017</v>
      </c>
      <c r="H53" s="3">
        <f>C1.6!H53/C1.7!H53*100</f>
        <v>108.26428074999765</v>
      </c>
      <c r="I53" s="39">
        <f>C1.6!I53/C1.7!I53*100</f>
        <v>108.11880544794809</v>
      </c>
      <c r="J53" s="178">
        <f>C1.6!J53/C1.7!J53*100</f>
        <v>116.23495100931471</v>
      </c>
      <c r="K53" s="3">
        <f>C1.6!K53/C1.7!K53*100</f>
        <v>132.91813001081752</v>
      </c>
      <c r="L53" s="3">
        <f>C1.6!L53/C1.7!L53*100</f>
        <v>121.20571374857548</v>
      </c>
      <c r="M53" s="39">
        <f>C1.6!M53/C1.7!M53*100</f>
        <v>112.06364231208794</v>
      </c>
      <c r="N53" s="178">
        <f>C1.6!N53/C1.7!N53*100</f>
        <v>124.56899450371328</v>
      </c>
      <c r="O53" s="3">
        <f>C1.6!O53/C1.7!O53*100</f>
        <v>146.59220873711996</v>
      </c>
      <c r="P53" s="3">
        <f>C1.6!P53/C1.7!P53*100</f>
        <v>132.78396709333697</v>
      </c>
      <c r="Q53" s="39">
        <f>C1.6!Q53/C1.7!Q53*100</f>
        <v>119.82478679162799</v>
      </c>
      <c r="R53" s="178">
        <f>C1.6!R53/C1.7!R53*100</f>
        <v>136.78268630016822</v>
      </c>
      <c r="S53" s="3">
        <f>C1.6!S53/C1.7!S53*100</f>
        <v>148.65</v>
      </c>
      <c r="T53" s="3">
        <f>C1.6!T53/C1.7!T53*100</f>
        <v>142.35899368738097</v>
      </c>
      <c r="U53" s="39">
        <f>C1.6!U53/C1.7!U53*100</f>
        <v>141.42000000000004</v>
      </c>
      <c r="V53" s="178">
        <f>C1.6!V53/C1.7!V53*100</f>
        <v>148.18656148492948</v>
      </c>
      <c r="W53" s="3">
        <f>C1.6!W53/C1.7!W53*100</f>
        <v>161.32867676386999</v>
      </c>
      <c r="X53" s="3">
        <f>C1.6!X53/C1.7!X53*100</f>
        <v>155.62140929596765</v>
      </c>
      <c r="Y53" s="39">
        <f>C1.6!Y53/C1.7!Y53*100</f>
        <v>158.672798221584</v>
      </c>
      <c r="Z53" s="640"/>
      <c r="AA53" s="621"/>
    </row>
    <row r="54" spans="1:27" s="5" customFormat="1" ht="15.75" x14ac:dyDescent="0.25">
      <c r="A54" s="384" t="s">
        <v>367</v>
      </c>
      <c r="B54" s="178">
        <f>C1.6!B54/C1.7!B54*100</f>
        <v>100</v>
      </c>
      <c r="C54" s="3">
        <f>C1.6!C54/C1.7!C54*100</f>
        <v>100</v>
      </c>
      <c r="D54" s="3">
        <f>C1.6!D54/C1.7!D54*100</f>
        <v>100</v>
      </c>
      <c r="E54" s="39">
        <f>C1.6!E54/C1.7!E54*100</f>
        <v>100</v>
      </c>
      <c r="F54" s="178">
        <f>C1.6!F54/C1.7!F54*100</f>
        <v>103.66251900109866</v>
      </c>
      <c r="G54" s="3">
        <f>C1.6!G54/C1.7!G54*100</f>
        <v>105.34514356407439</v>
      </c>
      <c r="H54" s="3">
        <f>C1.6!H54/C1.7!H54*100</f>
        <v>108.37960014349694</v>
      </c>
      <c r="I54" s="39">
        <f>C1.6!I54/C1.7!I54*100</f>
        <v>110.9449150002027</v>
      </c>
      <c r="J54" s="178">
        <f>C1.6!J54/C1.7!J54*100</f>
        <v>116.23495100931468</v>
      </c>
      <c r="K54" s="3">
        <f>C1.6!K54/C1.7!K54*100</f>
        <v>118.770495581156</v>
      </c>
      <c r="L54" s="3">
        <f>C1.6!L54/C1.7!L54*100</f>
        <v>121.20571374857549</v>
      </c>
      <c r="M54" s="39">
        <f>C1.6!M54/C1.7!M54*100</f>
        <v>124.17778473887435</v>
      </c>
      <c r="N54" s="178">
        <f>C1.6!N54/C1.7!N54*100</f>
        <v>120.14564546931952</v>
      </c>
      <c r="O54" s="3">
        <f>C1.6!O54/C1.7!O54*100</f>
        <v>130.28024122821407</v>
      </c>
      <c r="P54" s="3">
        <f>C1.6!P54/C1.7!P54*100</f>
        <v>136.35416928641257</v>
      </c>
      <c r="Q54" s="39">
        <f>C1.6!Q54/C1.7!Q54*100</f>
        <v>133.96420312962795</v>
      </c>
      <c r="R54" s="178">
        <f>C1.6!R54/C1.7!R54*100</f>
        <v>136.78268630016822</v>
      </c>
      <c r="S54" s="3">
        <f>C1.6!S54/C1.7!S54*100</f>
        <v>139.6493765503588</v>
      </c>
      <c r="T54" s="3">
        <f>C1.6!T54/C1.7!T54*100</f>
        <v>142.35899368738097</v>
      </c>
      <c r="U54" s="39">
        <f>C1.6!U54/C1.7!U54*100</f>
        <v>144.80622140489504</v>
      </c>
      <c r="V54" s="178">
        <f>C1.6!V54/C1.7!V54*100</f>
        <v>148.18656148492946</v>
      </c>
      <c r="W54" s="3">
        <f>C1.6!W54/C1.7!W54*100</f>
        <v>152.13867676387105</v>
      </c>
      <c r="X54" s="3">
        <f>C1.6!X54/C1.7!X54*100</f>
        <v>155.62140929596768</v>
      </c>
      <c r="Y54" s="39">
        <f>C1.6!Y54/C1.7!Y54*100</f>
        <v>158.302727982215</v>
      </c>
      <c r="Z54" s="640"/>
      <c r="AA54" s="621"/>
    </row>
    <row r="55" spans="1:27" ht="15.75" x14ac:dyDescent="0.25">
      <c r="A55" s="384" t="s">
        <v>368</v>
      </c>
      <c r="B55" s="178">
        <f>C1.6!B55/C1.7!B55*100</f>
        <v>100</v>
      </c>
      <c r="C55" s="3">
        <f>C1.6!C55/C1.7!C55*100</f>
        <v>100</v>
      </c>
      <c r="D55" s="3">
        <f>C1.6!D55/C1.7!D55*100</f>
        <v>100</v>
      </c>
      <c r="E55" s="39">
        <f>C1.6!E55/C1.7!E55*100</f>
        <v>100</v>
      </c>
      <c r="F55" s="178">
        <f>C1.6!F55/C1.7!F55*100</f>
        <v>103.65650042284393</v>
      </c>
      <c r="G55" s="3">
        <f>C1.6!G55/C1.7!G55*100</f>
        <v>105.33902729373472</v>
      </c>
      <c r="H55" s="3">
        <f>C1.6!H55/C1.7!H55*100</f>
        <v>108.37330769458708</v>
      </c>
      <c r="I55" s="39">
        <f>C1.6!I55/C1.7!I55*100</f>
        <v>110.93847361078511</v>
      </c>
      <c r="J55" s="178">
        <f>C1.6!J55/C1.7!J55*100</f>
        <v>116.18713229117455</v>
      </c>
      <c r="K55" s="3">
        <f>C1.6!K55/C1.7!K55*100</f>
        <v>118.72163374741112</v>
      </c>
      <c r="L55" s="3">
        <f>C1.6!L55/C1.7!L55*100</f>
        <v>121.15585007321457</v>
      </c>
      <c r="M55" s="39">
        <f>C1.6!M55/C1.7!M55*100</f>
        <v>124.12669836221968</v>
      </c>
      <c r="N55" s="178">
        <f>C1.6!N55/C1.7!N55*100</f>
        <v>126.6923139496165</v>
      </c>
      <c r="O55" s="3">
        <f>C1.6!O55/C1.7!O55*100</f>
        <v>129.14035943468832</v>
      </c>
      <c r="P55" s="3">
        <f>C1.6!P55/C1.7!P55*100</f>
        <v>131.18142375707214</v>
      </c>
      <c r="Q55" s="39">
        <f>C1.6!Q55/C1.7!Q55*100</f>
        <v>133.91718258633136</v>
      </c>
      <c r="R55" s="178">
        <f>C1.6!R55/C1.7!R55*100</f>
        <v>136.78268630016822</v>
      </c>
      <c r="S55" s="3">
        <f>C1.6!S55/C1.7!S55*100</f>
        <v>139.64937655035882</v>
      </c>
      <c r="T55" s="3">
        <f>C1.6!T55/C1.7!T55*100</f>
        <v>142.35899368738097</v>
      </c>
      <c r="U55" s="39">
        <f>C1.6!U55/C1.7!U55*100</f>
        <v>144.80622140489504</v>
      </c>
      <c r="V55" s="178">
        <f>C1.6!V55/C1.7!V55*100</f>
        <v>148.18656148492946</v>
      </c>
      <c r="W55" s="3">
        <f>C1.6!W55/C1.7!W55*100</f>
        <v>152.13867676387102</v>
      </c>
      <c r="X55" s="3">
        <f>C1.6!X55/C1.7!X55*100</f>
        <v>155.62140929596771</v>
      </c>
      <c r="Y55" s="39">
        <f>C1.6!Y55/C1.7!Y55*100</f>
        <v>163.72279822158399</v>
      </c>
      <c r="Z55" s="640"/>
      <c r="AA55" s="621"/>
    </row>
    <row r="56" spans="1:27" ht="15.75" x14ac:dyDescent="0.25">
      <c r="A56" s="384" t="s">
        <v>369</v>
      </c>
      <c r="B56" s="178">
        <f>C1.6!B56/C1.7!B56*100</f>
        <v>100</v>
      </c>
      <c r="C56" s="3">
        <f>C1.6!C56/C1.7!C56*100</f>
        <v>100</v>
      </c>
      <c r="D56" s="3">
        <f>C1.6!D56/C1.7!D56*100</f>
        <v>100</v>
      </c>
      <c r="E56" s="39">
        <f>C1.6!E56/C1.7!E56*100</f>
        <v>100</v>
      </c>
      <c r="F56" s="178">
        <f>C1.6!F56/C1.7!F56*100</f>
        <v>102.13075855591181</v>
      </c>
      <c r="G56" s="3">
        <f>C1.6!G56/C1.7!G56*100</f>
        <v>102.11873783068353</v>
      </c>
      <c r="H56" s="3">
        <f>C1.6!H56/C1.7!H56*100</f>
        <v>102.14606890766511</v>
      </c>
      <c r="I56" s="39">
        <f>C1.6!I56/C1.7!I56*100</f>
        <v>102.09154212918723</v>
      </c>
      <c r="J56" s="178">
        <f>C1.6!J56/C1.7!J56*100</f>
        <v>113.32096557772454</v>
      </c>
      <c r="K56" s="3">
        <f>C1.6!K56/C1.7!K56*100</f>
        <v>113.43779864207706</v>
      </c>
      <c r="L56" s="3">
        <f>C1.6!L56/C1.7!L56*100</f>
        <v>113.32763218090133</v>
      </c>
      <c r="M56" s="39">
        <f>C1.6!M56/C1.7!M56*100</f>
        <v>113.10303724018735</v>
      </c>
      <c r="N56" s="178">
        <f>C1.6!N56/C1.7!N56*100</f>
        <v>115.13686405527204</v>
      </c>
      <c r="O56" s="3">
        <f>C1.6!O56/C1.7!O56*100</f>
        <v>122.34266322302763</v>
      </c>
      <c r="P56" s="3">
        <f>C1.6!P56/C1.7!P56*100</f>
        <v>121.36088972490046</v>
      </c>
      <c r="Q56" s="39">
        <f>C1.6!Q56/C1.7!Q56*100</f>
        <v>124.7997940977551</v>
      </c>
      <c r="R56" s="178">
        <f>C1.6!R56/C1.7!R56*100</f>
        <v>126.03801822988142</v>
      </c>
      <c r="S56" s="3">
        <f>C1.6!S56/C1.7!S56*100</f>
        <v>127.760190291402</v>
      </c>
      <c r="T56" s="3">
        <f>C1.6!T56/C1.7!T56*100</f>
        <v>129.6528941170823</v>
      </c>
      <c r="U56" s="39">
        <f>C1.6!U56/C1.7!U56*100</f>
        <v>133.24406493819998</v>
      </c>
      <c r="V56" s="178">
        <f>C1.6!V56/C1.7!V56*100</f>
        <v>135.44561513456233</v>
      </c>
      <c r="W56" s="3">
        <f>C1.6!W56/C1.7!W56*100</f>
        <v>138.55300828766644</v>
      </c>
      <c r="X56" s="3">
        <f>C1.6!X56/C1.7!X56*100</f>
        <v>142.00321406020564</v>
      </c>
      <c r="Y56" s="39">
        <f>C1.6!Y56/C1.7!Y56*100</f>
        <v>146.12279822158399</v>
      </c>
      <c r="Z56" s="640"/>
      <c r="AA56" s="621"/>
    </row>
    <row r="57" spans="1:27" ht="15.75" x14ac:dyDescent="0.25">
      <c r="A57" s="384" t="s">
        <v>370</v>
      </c>
      <c r="B57" s="178">
        <f>C1.6!B57/C1.7!B57*100</f>
        <v>100</v>
      </c>
      <c r="C57" s="3">
        <f>C1.6!C57/C1.7!C57*100</f>
        <v>100</v>
      </c>
      <c r="D57" s="3">
        <f>C1.6!D57/C1.7!D57*100</f>
        <v>100</v>
      </c>
      <c r="E57" s="39">
        <f>C1.6!E57/C1.7!E57*100</f>
        <v>100</v>
      </c>
      <c r="F57" s="178">
        <f>C1.6!F57/C1.7!F57*100</f>
        <v>101.36278926606657</v>
      </c>
      <c r="G57" s="3">
        <f>C1.6!G57/C1.7!G57*100</f>
        <v>102.30716623062803</v>
      </c>
      <c r="H57" s="3">
        <f>C1.6!H57/C1.7!H57*100</f>
        <v>104.44549606118134</v>
      </c>
      <c r="I57" s="39">
        <f>C1.6!I57/C1.7!I57*100</f>
        <v>106.23671115423099</v>
      </c>
      <c r="J57" s="178">
        <f>C1.6!J57/C1.7!J57*100</f>
        <v>101.48024611185302</v>
      </c>
      <c r="K57" s="3">
        <f>C1.6!K57/C1.7!K57*100</f>
        <v>118.29511603807738</v>
      </c>
      <c r="L57" s="3">
        <f>C1.6!L57/C1.7!L57*100</f>
        <v>117.43051530862722</v>
      </c>
      <c r="M57" s="39">
        <f>C1.6!M57/C1.7!M57*100</f>
        <v>117.50823958783695</v>
      </c>
      <c r="N57" s="178">
        <f>C1.6!N57/C1.7!N57*100</f>
        <v>110.19245241310873</v>
      </c>
      <c r="O57" s="3">
        <f>C1.6!O57/C1.7!O57*100</f>
        <v>128.09495935885795</v>
      </c>
      <c r="P57" s="3">
        <f>C1.6!P57/C1.7!P57*100</f>
        <v>122.2004536315594</v>
      </c>
      <c r="Q57" s="39">
        <f>C1.6!Q57/C1.7!Q57*100</f>
        <v>124.31973948505694</v>
      </c>
      <c r="R57" s="178">
        <f>C1.6!R57/C1.7!R57*100</f>
        <v>126.37471429662806</v>
      </c>
      <c r="S57" s="3">
        <f>C1.6!S57/C1.7!S57*100</f>
        <v>128.39663010440381</v>
      </c>
      <c r="T57" s="3">
        <f>C1.6!T57/C1.7!T57*100</f>
        <v>130.56324744497667</v>
      </c>
      <c r="U57" s="39">
        <f>C1.6!U57/C1.7!U57*100</f>
        <v>134.65577370559879</v>
      </c>
      <c r="V57" s="178">
        <f>C1.6!V57/C1.7!V57*100</f>
        <v>135.89995608277769</v>
      </c>
      <c r="W57" s="3">
        <f>C1.6!W57/C1.7!W57*100</f>
        <v>139.24489607512692</v>
      </c>
      <c r="X57" s="3">
        <f>C1.6!X57/C1.7!X57*100</f>
        <v>141.85441396151117</v>
      </c>
      <c r="Y57" s="39">
        <f>C1.6!Y57/C1.7!Y57*100</f>
        <v>146.12279822158399</v>
      </c>
      <c r="Z57" s="640"/>
      <c r="AA57" s="621"/>
    </row>
    <row r="58" spans="1:27" ht="15.75" x14ac:dyDescent="0.25">
      <c r="A58" s="384" t="s">
        <v>371</v>
      </c>
      <c r="B58" s="178">
        <f>C1.6!B58/C1.7!B58*100</f>
        <v>100</v>
      </c>
      <c r="C58" s="3">
        <f>C1.6!C58/C1.7!C58*100</f>
        <v>100</v>
      </c>
      <c r="D58" s="3">
        <f>C1.6!D58/C1.7!D58*100</f>
        <v>100</v>
      </c>
      <c r="E58" s="39">
        <f>C1.6!E58/C1.7!E58*100</f>
        <v>100</v>
      </c>
      <c r="F58" s="178">
        <f>C1.6!F58/C1.7!F58*100</f>
        <v>109.07167493524845</v>
      </c>
      <c r="G58" s="3">
        <f>C1.6!G58/C1.7!G58*100</f>
        <v>111.47887722598706</v>
      </c>
      <c r="H58" s="3">
        <f>C1.6!H58/C1.7!H58*100</f>
        <v>105.08810306203442</v>
      </c>
      <c r="I58" s="39">
        <f>C1.6!I58/C1.7!I58*100</f>
        <v>102.32437826884279</v>
      </c>
      <c r="J58" s="178">
        <f>C1.6!J58/C1.7!J58*100</f>
        <v>115.53450399403724</v>
      </c>
      <c r="K58" s="3">
        <f>C1.6!K58/C1.7!K58*100</f>
        <v>119.78945860687409</v>
      </c>
      <c r="L58" s="3">
        <f>C1.6!L58/C1.7!L58*100</f>
        <v>120.92878169382406</v>
      </c>
      <c r="M58" s="39">
        <f>C1.6!M58/C1.7!M58*100</f>
        <v>122.64482890930928</v>
      </c>
      <c r="N58" s="178">
        <f>C1.6!N58/C1.7!N58*100</f>
        <v>124.31975234062773</v>
      </c>
      <c r="O58" s="3">
        <f>C1.6!O58/C1.7!O58*100</f>
        <v>127.01676235465042</v>
      </c>
      <c r="P58" s="3">
        <f>C1.6!P58/C1.7!P58*100</f>
        <v>128.30772709921055</v>
      </c>
      <c r="Q58" s="39">
        <f>C1.6!Q58/C1.7!Q58*100</f>
        <v>131.00314217037575</v>
      </c>
      <c r="R58" s="178">
        <f>C1.6!R58/C1.7!R58*100</f>
        <v>132.90317822379919</v>
      </c>
      <c r="S58" s="3">
        <f>C1.6!S58/C1.7!S58*100</f>
        <v>135.15791554514226</v>
      </c>
      <c r="T58" s="3">
        <f>C1.6!T58/C1.7!T58*100</f>
        <v>137.44835855809853</v>
      </c>
      <c r="U58" s="39">
        <f>C1.6!U58/C1.7!U58*100</f>
        <v>142.84144804916863</v>
      </c>
      <c r="V58" s="178">
        <f>C1.6!V58/C1.7!V58*100</f>
        <v>143.28893000264864</v>
      </c>
      <c r="W58" s="3">
        <f>C1.6!W58/C1.7!W58*100</f>
        <v>148.17633006060021</v>
      </c>
      <c r="X58" s="3">
        <f>C1.6!X58/C1.7!X58*100</f>
        <v>150.1860106129952</v>
      </c>
      <c r="Y58" s="39">
        <f>C1.6!Y58/C1.7!Y58*100</f>
        <v>154.82170902254103</v>
      </c>
      <c r="Z58" s="640"/>
      <c r="AA58" s="621"/>
    </row>
    <row r="59" spans="1:27" ht="16.5" thickBot="1" x14ac:dyDescent="0.3">
      <c r="A59" s="385" t="s">
        <v>372</v>
      </c>
      <c r="B59" s="408">
        <f>C1.6!B59/C1.7!B59*100</f>
        <v>100</v>
      </c>
      <c r="C59" s="409">
        <f>C1.6!C59/C1.7!C59*100</f>
        <v>100</v>
      </c>
      <c r="D59" s="409">
        <f>C1.6!D59/C1.7!D59*100</f>
        <v>100</v>
      </c>
      <c r="E59" s="410">
        <f>C1.6!E59/C1.7!E59*100</f>
        <v>100</v>
      </c>
      <c r="F59" s="408">
        <f>C1.6!F59/C1.7!F59*100</f>
        <v>106.44443379719885</v>
      </c>
      <c r="G59" s="409">
        <f>C1.6!G59/C1.7!G59*100</f>
        <v>110.26923701224899</v>
      </c>
      <c r="H59" s="409">
        <f>C1.6!H59/C1.7!H59*100</f>
        <v>108.59528691736678</v>
      </c>
      <c r="I59" s="410">
        <f>C1.6!I59/C1.7!I59*100</f>
        <v>104.1593899876089</v>
      </c>
      <c r="J59" s="408">
        <f>C1.6!J59/C1.7!J59*100</f>
        <v>112.2635158581506</v>
      </c>
      <c r="K59" s="409">
        <f>C1.6!K59/C1.7!K59*100</f>
        <v>132.69636553568691</v>
      </c>
      <c r="L59" s="409">
        <f>C1.6!L59/C1.7!L59*100</f>
        <v>132.59446385734589</v>
      </c>
      <c r="M59" s="410">
        <f>C1.6!M59/C1.7!M59*100</f>
        <v>112.34281981388297</v>
      </c>
      <c r="N59" s="408">
        <f>C1.6!N59/C1.7!N59*100</f>
        <v>158.22169072851347</v>
      </c>
      <c r="O59" s="409">
        <f>C1.6!O59/C1.7!O59*100</f>
        <v>129.61927549091803</v>
      </c>
      <c r="P59" s="409">
        <f>C1.6!P59/C1.7!P59*100</f>
        <v>131.66790908506215</v>
      </c>
      <c r="Q59" s="410">
        <f>C1.6!Q59/C1.7!Q59*100</f>
        <v>106.71403020128302</v>
      </c>
      <c r="R59" s="408">
        <f>C1.6!R59/C1.7!R59*100</f>
        <v>136.78268630016822</v>
      </c>
      <c r="S59" s="409">
        <f>C1.6!S59/C1.7!S59*100</f>
        <v>139.6493765503588</v>
      </c>
      <c r="T59" s="409">
        <f>C1.6!T59/C1.7!T59*100</f>
        <v>142.358993687381</v>
      </c>
      <c r="U59" s="410">
        <f>C1.6!U59/C1.7!U59*100</f>
        <v>144.80622140489504</v>
      </c>
      <c r="V59" s="408">
        <f>C1.6!V59/C1.7!V59*100</f>
        <v>148.18656148492948</v>
      </c>
      <c r="W59" s="409">
        <f>C1.6!W59/C1.7!W59*100</f>
        <v>152.13867676387105</v>
      </c>
      <c r="X59" s="409">
        <f>C1.6!X59/C1.7!X59*100</f>
        <v>155.62140929596765</v>
      </c>
      <c r="Y59" s="410">
        <f>C1.6!Y59/C1.7!Y59*100</f>
        <v>156.982215848256</v>
      </c>
      <c r="Z59" s="640"/>
      <c r="AA59" s="621"/>
    </row>
    <row r="60" spans="1:27" s="237" customFormat="1" ht="16.5" thickBot="1" x14ac:dyDescent="0.3">
      <c r="A60" s="381" t="s">
        <v>26</v>
      </c>
      <c r="B60" s="180">
        <f>C1.6!B60/C1.7!B60*100</f>
        <v>100</v>
      </c>
      <c r="C60" s="11">
        <f>C1.6!C60/C1.7!C60*100</f>
        <v>100</v>
      </c>
      <c r="D60" s="11">
        <f>C1.6!D60/C1.7!D60*100</f>
        <v>100</v>
      </c>
      <c r="E60" s="11">
        <f>C1.6!E60/C1.7!E60*100</f>
        <v>100</v>
      </c>
      <c r="F60" s="180">
        <f>C1.6!F60/C1.7!F60*100</f>
        <v>107.81171360947252</v>
      </c>
      <c r="G60" s="11">
        <f>C1.6!G60/C1.7!G60*100</f>
        <v>109.42909182292368</v>
      </c>
      <c r="H60" s="11">
        <f>C1.6!H60/C1.7!H60*100</f>
        <v>109.06921353328553</v>
      </c>
      <c r="I60" s="11">
        <f>C1.6!I60/C1.7!I60*100</f>
        <v>111.47952529149433</v>
      </c>
      <c r="J60" s="180">
        <f>C1.6!J60/C1.7!J60*100</f>
        <v>118.21603570886896</v>
      </c>
      <c r="K60" s="11">
        <f>C1.6!K60/C1.7!K60*100</f>
        <v>123.88168221634712</v>
      </c>
      <c r="L60" s="11">
        <f>C1.6!L60/C1.7!L60*100</f>
        <v>118.38341909091039</v>
      </c>
      <c r="M60" s="11">
        <f>C1.6!M60/C1.7!M60*100</f>
        <v>118.39994673484806</v>
      </c>
      <c r="N60" s="180">
        <f>C1.6!N60/C1.7!N60*100</f>
        <v>125.8692952268774</v>
      </c>
      <c r="O60" s="11">
        <f>C1.6!O60/C1.7!O60*100</f>
        <v>132.02177833582496</v>
      </c>
      <c r="P60" s="11">
        <f>C1.6!P60/C1.7!P60*100</f>
        <v>124.37056491130019</v>
      </c>
      <c r="Q60" s="11">
        <f>C1.6!Q60/C1.7!Q60*100</f>
        <v>124.92011411528514</v>
      </c>
      <c r="R60" s="180">
        <f>C1.6!R60/C1.7!R60*100</f>
        <v>130.64445079895503</v>
      </c>
      <c r="S60" s="11">
        <f>C1.6!S60/C1.7!S60*100</f>
        <v>135.12800890260408</v>
      </c>
      <c r="T60" s="11">
        <f>C1.6!T60/C1.7!T60*100</f>
        <v>131.2030243732215</v>
      </c>
      <c r="U60" s="11">
        <f>C1.6!U60/C1.7!U60*100</f>
        <v>133.36301906639974</v>
      </c>
      <c r="V60" s="180">
        <f>C1.6!V60/C1.7!V60*100</f>
        <v>131.09602938216628</v>
      </c>
      <c r="W60" s="11">
        <f>C1.6!W60/C1.7!W60*100</f>
        <v>138.84880202362558</v>
      </c>
      <c r="X60" s="11">
        <f>C1.6!X60/C1.7!X60*100</f>
        <v>135.25433710966729</v>
      </c>
      <c r="Y60" s="11">
        <f>C1.6!Y60/C1.7!Y60*100</f>
        <v>139.90944367595611</v>
      </c>
      <c r="Z60" s="640"/>
      <c r="AA60" s="621"/>
    </row>
    <row r="61" spans="1:27" s="5" customFormat="1" x14ac:dyDescent="0.2">
      <c r="A61" s="746" t="s">
        <v>27</v>
      </c>
      <c r="B61" s="453"/>
      <c r="C61" s="453"/>
      <c r="D61" s="453"/>
      <c r="E61" s="57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AA61" s="621"/>
    </row>
    <row r="62" spans="1:27" s="5" customFormat="1" x14ac:dyDescent="0.2">
      <c r="A62" s="746" t="s">
        <v>499</v>
      </c>
      <c r="B62" s="453"/>
      <c r="C62" s="453"/>
      <c r="D62" s="453"/>
      <c r="E62" s="57"/>
      <c r="AA62" s="621"/>
    </row>
    <row r="63" spans="1:27" ht="15" x14ac:dyDescent="0.2">
      <c r="A63" s="746" t="s">
        <v>496</v>
      </c>
      <c r="AA63" s="621"/>
    </row>
    <row r="64" spans="1:27" ht="15" x14ac:dyDescent="0.2">
      <c r="A64" s="746" t="s">
        <v>497</v>
      </c>
      <c r="AA64" s="621"/>
    </row>
  </sheetData>
  <mergeCells count="7">
    <mergeCell ref="A3:A4"/>
    <mergeCell ref="V3:Y3"/>
    <mergeCell ref="F3:I3"/>
    <mergeCell ref="J3:M3"/>
    <mergeCell ref="N3:Q3"/>
    <mergeCell ref="B3:E3"/>
    <mergeCell ref="R3:U3"/>
  </mergeCells>
  <hyperlinks>
    <hyperlink ref="A1" location="Menu!A1" display="Return to Menu"/>
  </hyperlinks>
  <pageMargins left="0.44803149606299197" right="0" top="0.240551181" bottom="0.15685039370078699" header="0.27559055118110198" footer="0.15748031496063"/>
  <pageSetup paperSize="9" scale="4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G28"/>
  <sheetViews>
    <sheetView view="pageBreakPreview" zoomScale="90" zoomScaleSheetLayoutView="90" workbookViewId="0">
      <pane xSplit="1" ySplit="4" topLeftCell="V13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38.7109375" style="45" customWidth="1"/>
    <col min="2" max="5" width="11.7109375" style="45" customWidth="1"/>
    <col min="6" max="6" width="11.7109375" style="44" customWidth="1"/>
    <col min="7" max="16" width="11.7109375" style="45" customWidth="1"/>
    <col min="17" max="17" width="38.7109375" style="45" customWidth="1"/>
    <col min="18" max="32" width="11.7109375" style="45" customWidth="1"/>
    <col min="33" max="188" width="9.140625" style="45"/>
    <col min="189" max="189" width="57.7109375" style="45" customWidth="1"/>
    <col min="190" max="190" width="16.28515625" style="45" bestFit="1" customWidth="1"/>
    <col min="191" max="191" width="16.140625" style="45" bestFit="1" customWidth="1"/>
    <col min="192" max="193" width="16.85546875" style="45" bestFit="1" customWidth="1"/>
    <col min="194" max="194" width="18" style="45" bestFit="1" customWidth="1"/>
    <col min="195" max="195" width="17.5703125" style="45" bestFit="1" customWidth="1"/>
    <col min="196" max="198" width="16" style="45" bestFit="1" customWidth="1"/>
    <col min="199" max="199" width="16.7109375" style="45" bestFit="1" customWidth="1"/>
    <col min="200" max="16384" width="9.140625" style="45"/>
  </cols>
  <sheetData>
    <row r="1" spans="1:33" ht="26.25" x14ac:dyDescent="0.4">
      <c r="A1" s="591" t="s">
        <v>423</v>
      </c>
    </row>
    <row r="2" spans="1:33" s="51" customFormat="1" ht="19.5" customHeight="1" thickBot="1" x14ac:dyDescent="0.3">
      <c r="A2" s="43" t="s">
        <v>476</v>
      </c>
      <c r="B2" s="240"/>
      <c r="C2" s="240"/>
      <c r="D2" s="240"/>
      <c r="E2" s="240"/>
      <c r="F2" s="240"/>
      <c r="Q2" s="43" t="s">
        <v>477</v>
      </c>
    </row>
    <row r="3" spans="1:33" s="49" customFormat="1" ht="20.100000000000001" customHeight="1" thickBot="1" x14ac:dyDescent="0.3">
      <c r="A3" s="704" t="s">
        <v>0</v>
      </c>
      <c r="B3" s="706">
        <v>2010</v>
      </c>
      <c r="C3" s="707"/>
      <c r="D3" s="707"/>
      <c r="E3" s="708"/>
      <c r="F3" s="630">
        <v>2010</v>
      </c>
      <c r="G3" s="706">
        <v>2011</v>
      </c>
      <c r="H3" s="707"/>
      <c r="I3" s="707"/>
      <c r="J3" s="708"/>
      <c r="K3" s="630">
        <v>2011</v>
      </c>
      <c r="L3" s="706">
        <v>2012</v>
      </c>
      <c r="M3" s="707"/>
      <c r="N3" s="707"/>
      <c r="O3" s="708"/>
      <c r="P3" s="48">
        <v>2012</v>
      </c>
      <c r="Q3" s="704" t="s">
        <v>0</v>
      </c>
      <c r="R3" s="698">
        <v>2013</v>
      </c>
      <c r="S3" s="699"/>
      <c r="T3" s="699"/>
      <c r="U3" s="700"/>
      <c r="V3" s="48">
        <v>2013</v>
      </c>
      <c r="W3" s="699">
        <v>2014</v>
      </c>
      <c r="X3" s="699"/>
      <c r="Y3" s="699"/>
      <c r="Z3" s="700"/>
      <c r="AA3" s="48">
        <v>2014</v>
      </c>
      <c r="AB3" s="699">
        <v>2015</v>
      </c>
      <c r="AC3" s="699"/>
      <c r="AD3" s="699"/>
      <c r="AE3" s="700"/>
      <c r="AF3" s="48">
        <v>2015</v>
      </c>
    </row>
    <row r="4" spans="1:33" s="49" customFormat="1" ht="20.100000000000001" customHeight="1" thickBot="1" x14ac:dyDescent="0.3">
      <c r="A4" s="705"/>
      <c r="B4" s="176" t="s">
        <v>31</v>
      </c>
      <c r="C4" s="25" t="s">
        <v>32</v>
      </c>
      <c r="D4" s="25" t="s">
        <v>33</v>
      </c>
      <c r="E4" s="37" t="s">
        <v>34</v>
      </c>
      <c r="F4" s="644" t="s">
        <v>450</v>
      </c>
      <c r="G4" s="176" t="s">
        <v>31</v>
      </c>
      <c r="H4" s="25" t="s">
        <v>32</v>
      </c>
      <c r="I4" s="25" t="s">
        <v>33</v>
      </c>
      <c r="J4" s="37" t="s">
        <v>34</v>
      </c>
      <c r="K4" s="644" t="s">
        <v>450</v>
      </c>
      <c r="L4" s="645" t="s">
        <v>31</v>
      </c>
      <c r="M4" s="646" t="s">
        <v>32</v>
      </c>
      <c r="N4" s="646" t="s">
        <v>33</v>
      </c>
      <c r="O4" s="647" t="s">
        <v>34</v>
      </c>
      <c r="P4" s="643" t="s">
        <v>450</v>
      </c>
      <c r="Q4" s="705"/>
      <c r="R4" s="176" t="s">
        <v>31</v>
      </c>
      <c r="S4" s="25" t="s">
        <v>32</v>
      </c>
      <c r="T4" s="25" t="s">
        <v>33</v>
      </c>
      <c r="U4" s="37" t="s">
        <v>34</v>
      </c>
      <c r="V4" s="643" t="s">
        <v>450</v>
      </c>
      <c r="W4" s="25" t="s">
        <v>31</v>
      </c>
      <c r="X4" s="25" t="s">
        <v>32</v>
      </c>
      <c r="Y4" s="25" t="s">
        <v>33</v>
      </c>
      <c r="Z4" s="37" t="s">
        <v>34</v>
      </c>
      <c r="AA4" s="643" t="s">
        <v>450</v>
      </c>
      <c r="AB4" s="25" t="s">
        <v>31</v>
      </c>
      <c r="AC4" s="25" t="s">
        <v>32</v>
      </c>
      <c r="AD4" s="25" t="s">
        <v>33</v>
      </c>
      <c r="AE4" s="37" t="s">
        <v>34</v>
      </c>
      <c r="AF4" s="643" t="s">
        <v>450</v>
      </c>
    </row>
    <row r="5" spans="1:33" s="40" customFormat="1" ht="20.100000000000001" customHeight="1" x14ac:dyDescent="0.2">
      <c r="A5" s="186" t="s">
        <v>36</v>
      </c>
      <c r="B5" s="518">
        <v>2262.1780849831298</v>
      </c>
      <c r="C5" s="518">
        <v>2561.46005386454</v>
      </c>
      <c r="D5" s="518">
        <v>3660.097226067217</v>
      </c>
      <c r="E5" s="518">
        <v>3200.1610050851132</v>
      </c>
      <c r="F5" s="519">
        <v>11683.896369999999</v>
      </c>
      <c r="G5" s="687">
        <v>2389.9461110574698</v>
      </c>
      <c r="H5" s="688">
        <v>2610.1765100844914</v>
      </c>
      <c r="I5" s="688">
        <v>3925.045653048182</v>
      </c>
      <c r="J5" s="689">
        <v>3559.6809167731576</v>
      </c>
      <c r="K5" s="519">
        <v>12484.849190963301</v>
      </c>
      <c r="L5" s="518">
        <v>2688.3108157381157</v>
      </c>
      <c r="M5" s="518">
        <v>2901.387153235728</v>
      </c>
      <c r="N5" s="518">
        <v>4259.3629030699312</v>
      </c>
      <c r="O5" s="518">
        <v>4222.1745971592254</v>
      </c>
      <c r="P5" s="519">
        <v>14071.235469202999</v>
      </c>
      <c r="Q5" s="184" t="s">
        <v>36</v>
      </c>
      <c r="R5" s="518">
        <v>2815.2222983634797</v>
      </c>
      <c r="S5" s="518">
        <v>3049.0631386439504</v>
      </c>
      <c r="T5" s="518">
        <v>4528.6831036455496</v>
      </c>
      <c r="U5" s="518">
        <v>4469.3563317180206</v>
      </c>
      <c r="V5" s="519">
        <v>14862.324872370998</v>
      </c>
      <c r="W5" s="518">
        <v>2950.4351731857791</v>
      </c>
      <c r="X5" s="518">
        <v>3223.2362283806137</v>
      </c>
      <c r="Y5" s="518">
        <v>4926.1525927938574</v>
      </c>
      <c r="Z5" s="518">
        <v>4712.7466060480101</v>
      </c>
      <c r="AA5" s="519">
        <v>15812.570600408262</v>
      </c>
      <c r="AB5" s="518">
        <v>3141.3245804974631</v>
      </c>
      <c r="AC5" s="518">
        <v>3511.3003671391407</v>
      </c>
      <c r="AD5" s="518">
        <v>5383.132642544183</v>
      </c>
      <c r="AE5" s="518">
        <v>5154.2154532744744</v>
      </c>
      <c r="AF5" s="519">
        <v>17189.973043455262</v>
      </c>
      <c r="AG5" s="695"/>
    </row>
    <row r="6" spans="1:33" s="41" customFormat="1" ht="20.100000000000001" customHeight="1" x14ac:dyDescent="0.2">
      <c r="A6" s="185" t="s">
        <v>37</v>
      </c>
      <c r="B6" s="521">
        <v>27.534230496825582</v>
      </c>
      <c r="C6" s="521">
        <v>37.659670251161359</v>
      </c>
      <c r="D6" s="521">
        <v>84.301962234884627</v>
      </c>
      <c r="E6" s="521">
        <v>108.37831262824959</v>
      </c>
      <c r="F6" s="522">
        <v>257.87417561112119</v>
      </c>
      <c r="G6" s="690">
        <v>29.089366364955755</v>
      </c>
      <c r="H6" s="691">
        <v>38.375920217379075</v>
      </c>
      <c r="I6" s="691">
        <v>90.404442826511186</v>
      </c>
      <c r="J6" s="692">
        <v>120.55400045242244</v>
      </c>
      <c r="K6" s="522">
        <v>278.42372986126844</v>
      </c>
      <c r="L6" s="521">
        <v>32.720929505509943</v>
      </c>
      <c r="M6" s="521">
        <v>42.657422393514196</v>
      </c>
      <c r="N6" s="521">
        <v>98.104675482922715</v>
      </c>
      <c r="O6" s="521">
        <v>142.99035508990147</v>
      </c>
      <c r="P6" s="522">
        <v>316.47338247184831</v>
      </c>
      <c r="Q6" s="185" t="s">
        <v>37</v>
      </c>
      <c r="R6" s="521">
        <v>34.265639905852588</v>
      </c>
      <c r="S6" s="521">
        <v>44.828617257981549</v>
      </c>
      <c r="T6" s="521">
        <v>104.30784987302303</v>
      </c>
      <c r="U6" s="521">
        <v>151.36153993386327</v>
      </c>
      <c r="V6" s="522">
        <v>334.76364697072046</v>
      </c>
      <c r="W6" s="521">
        <v>35.911391178137315</v>
      </c>
      <c r="X6" s="521">
        <v>47.389383769336085</v>
      </c>
      <c r="Y6" s="521">
        <v>113.46264981250533</v>
      </c>
      <c r="Z6" s="521">
        <v>159.60432121895977</v>
      </c>
      <c r="AA6" s="696">
        <v>356.3677459789385</v>
      </c>
      <c r="AB6" s="521">
        <v>38.234812563576796</v>
      </c>
      <c r="AC6" s="521">
        <v>51.624624705638659</v>
      </c>
      <c r="AD6" s="521">
        <v>123.9881393054558</v>
      </c>
      <c r="AE6" s="521">
        <v>174.55533420371745</v>
      </c>
      <c r="AF6" s="522">
        <v>388.40291077838873</v>
      </c>
      <c r="AG6" s="695"/>
    </row>
    <row r="7" spans="1:33" s="41" customFormat="1" ht="20.100000000000001" customHeight="1" x14ac:dyDescent="0.2">
      <c r="A7" s="185" t="s">
        <v>38</v>
      </c>
      <c r="B7" s="521">
        <v>930.01970234838996</v>
      </c>
      <c r="C7" s="521">
        <v>954.30005315977394</v>
      </c>
      <c r="D7" s="521">
        <v>1220.5515094003601</v>
      </c>
      <c r="E7" s="521">
        <v>1045.3897520914884</v>
      </c>
      <c r="F7" s="522">
        <v>4150.2610170000116</v>
      </c>
      <c r="G7" s="690">
        <v>982.54730058130497</v>
      </c>
      <c r="H7" s="691">
        <v>972.44990355088748</v>
      </c>
      <c r="I7" s="691">
        <v>1308.9052285752859</v>
      </c>
      <c r="J7" s="692">
        <v>1162.8333528210469</v>
      </c>
      <c r="K7" s="522">
        <v>4426.7357855285254</v>
      </c>
      <c r="L7" s="521">
        <v>1105.2100810583906</v>
      </c>
      <c r="M7" s="521">
        <v>1080.9436244740925</v>
      </c>
      <c r="N7" s="521">
        <v>1420.3917271378052</v>
      </c>
      <c r="O7" s="521">
        <v>1379.2487466716914</v>
      </c>
      <c r="P7" s="522">
        <v>4985.7941793419795</v>
      </c>
      <c r="Q7" s="185" t="s">
        <v>38</v>
      </c>
      <c r="R7" s="521">
        <v>1157.3855397808254</v>
      </c>
      <c r="S7" s="521">
        <v>1135.9619334705058</v>
      </c>
      <c r="T7" s="521">
        <v>1510.2033242132711</v>
      </c>
      <c r="U7" s="521">
        <v>1459.9950753099563</v>
      </c>
      <c r="V7" s="522">
        <v>5263.5458727745581</v>
      </c>
      <c r="W7" s="521">
        <v>1212.9738413520708</v>
      </c>
      <c r="X7" s="521">
        <v>1200.8520294702189</v>
      </c>
      <c r="Y7" s="521">
        <v>1642.7495258456886</v>
      </c>
      <c r="Z7" s="521">
        <v>1539.5028557431913</v>
      </c>
      <c r="AA7" s="696">
        <v>5596.0782524111701</v>
      </c>
      <c r="AB7" s="521">
        <v>1291.45170785956</v>
      </c>
      <c r="AC7" s="521">
        <v>1308.1734856514067</v>
      </c>
      <c r="AD7" s="521">
        <v>1795.1410212180488</v>
      </c>
      <c r="AE7" s="521">
        <v>1683.7165399999662</v>
      </c>
      <c r="AF7" s="522">
        <v>6078.4827547289815</v>
      </c>
      <c r="AG7" s="695"/>
    </row>
    <row r="8" spans="1:33" s="41" customFormat="1" ht="20.100000000000001" customHeight="1" x14ac:dyDescent="0.2">
      <c r="A8" s="185" t="s">
        <v>39</v>
      </c>
      <c r="B8" s="521">
        <v>75.497679465723351</v>
      </c>
      <c r="C8" s="521">
        <v>77.453647971051709</v>
      </c>
      <c r="D8" s="521">
        <v>99.071185464234816</v>
      </c>
      <c r="E8" s="521">
        <v>84.891054320976195</v>
      </c>
      <c r="F8" s="522">
        <v>336.91356722198606</v>
      </c>
      <c r="G8" s="690">
        <v>79.761795338192627</v>
      </c>
      <c r="H8" s="691">
        <v>78.926740336776632</v>
      </c>
      <c r="I8" s="691">
        <v>106.24278586898494</v>
      </c>
      <c r="J8" s="692">
        <v>94.428082084293578</v>
      </c>
      <c r="K8" s="522">
        <v>359.35940362824778</v>
      </c>
      <c r="L8" s="521">
        <v>89.719385762835344</v>
      </c>
      <c r="M8" s="521">
        <v>87.732392646688581</v>
      </c>
      <c r="N8" s="521">
        <v>115.29205539245781</v>
      </c>
      <c r="O8" s="521">
        <v>112.00213130231452</v>
      </c>
      <c r="P8" s="522">
        <v>404.74596510429626</v>
      </c>
      <c r="Q8" s="185" t="s">
        <v>39</v>
      </c>
      <c r="R8" s="521">
        <v>93.954915449633148</v>
      </c>
      <c r="S8" s="521">
        <v>92.197831711541355</v>
      </c>
      <c r="T8" s="521">
        <v>122.58199057518021</v>
      </c>
      <c r="U8" s="521">
        <v>118.55915078422201</v>
      </c>
      <c r="V8" s="522">
        <v>427.29388852057667</v>
      </c>
      <c r="W8" s="521">
        <v>98.467494875071736</v>
      </c>
      <c r="X8" s="521">
        <v>97.464492481105466</v>
      </c>
      <c r="Y8" s="521">
        <v>133.34065927811469</v>
      </c>
      <c r="Z8" s="521">
        <v>125.01559374647071</v>
      </c>
      <c r="AA8" s="696">
        <v>454.2882403807626</v>
      </c>
      <c r="AB8" s="521">
        <v>104.8382166950238</v>
      </c>
      <c r="AC8" s="521">
        <v>106.1750005223396</v>
      </c>
      <c r="AD8" s="521">
        <v>145.71015453081765</v>
      </c>
      <c r="AE8" s="521">
        <v>136.72649073926866</v>
      </c>
      <c r="AF8" s="522">
        <v>493.44986248744971</v>
      </c>
      <c r="AG8" s="695"/>
    </row>
    <row r="9" spans="1:33" s="41" customFormat="1" ht="20.100000000000001" customHeight="1" x14ac:dyDescent="0.2">
      <c r="A9" s="185" t="s">
        <v>40</v>
      </c>
      <c r="B9" s="521">
        <v>66.603010613996773</v>
      </c>
      <c r="C9" s="521">
        <v>91.146304584453958</v>
      </c>
      <c r="D9" s="521">
        <v>203.98683193857264</v>
      </c>
      <c r="E9" s="521">
        <v>261.91272502627822</v>
      </c>
      <c r="F9" s="522">
        <v>623.64887216330158</v>
      </c>
      <c r="G9" s="690">
        <v>70.364754772535079</v>
      </c>
      <c r="H9" s="691">
        <v>92.879817839989471</v>
      </c>
      <c r="I9" s="691">
        <v>218.75310368185848</v>
      </c>
      <c r="J9" s="692">
        <v>291.33713199261405</v>
      </c>
      <c r="K9" s="522">
        <v>673.33480828699703</v>
      </c>
      <c r="L9" s="521">
        <v>79.149203585209023</v>
      </c>
      <c r="M9" s="521">
        <v>103.24217892340812</v>
      </c>
      <c r="N9" s="521">
        <v>237.38548213581265</v>
      </c>
      <c r="O9" s="521">
        <v>345.55800552581564</v>
      </c>
      <c r="P9" s="522">
        <v>765.33487017024549</v>
      </c>
      <c r="Q9" s="185" t="s">
        <v>40</v>
      </c>
      <c r="R9" s="521">
        <v>82.885729405367073</v>
      </c>
      <c r="S9" s="521">
        <v>108.49704140916877</v>
      </c>
      <c r="T9" s="521">
        <v>252.39540430433172</v>
      </c>
      <c r="U9" s="521">
        <v>365.78825068290087</v>
      </c>
      <c r="V9" s="522">
        <v>809.56642580176845</v>
      </c>
      <c r="W9" s="521">
        <v>86.866664680410125</v>
      </c>
      <c r="X9" s="521">
        <v>114.69476971791285</v>
      </c>
      <c r="Y9" s="521">
        <v>274.5474229190736</v>
      </c>
      <c r="Z9" s="521">
        <v>385.70818905267851</v>
      </c>
      <c r="AA9" s="696">
        <v>861.8170463700751</v>
      </c>
      <c r="AB9" s="521">
        <v>92.486827525093688</v>
      </c>
      <c r="AC9" s="521">
        <v>124.94516643658507</v>
      </c>
      <c r="AD9" s="521">
        <v>300.01612138527884</v>
      </c>
      <c r="AE9" s="521">
        <v>421.83959263129867</v>
      </c>
      <c r="AF9" s="522">
        <v>939.28770797825632</v>
      </c>
      <c r="AG9" s="695"/>
    </row>
    <row r="10" spans="1:33" s="41" customFormat="1" ht="20.100000000000001" customHeight="1" x14ac:dyDescent="0.2">
      <c r="A10" s="185" t="s">
        <v>41</v>
      </c>
      <c r="B10" s="521">
        <v>38.43710411496042</v>
      </c>
      <c r="C10" s="521">
        <v>52.576603598101308</v>
      </c>
      <c r="D10" s="521">
        <v>117.68961633708045</v>
      </c>
      <c r="E10" s="521">
        <v>151.2710011511779</v>
      </c>
      <c r="F10" s="522">
        <v>359.97432520132008</v>
      </c>
      <c r="G10" s="690">
        <v>40.608035286729326</v>
      </c>
      <c r="H10" s="691">
        <v>53.57655899600659</v>
      </c>
      <c r="I10" s="691">
        <v>126.20897437446447</v>
      </c>
      <c r="J10" s="692">
        <v>168.26543889615851</v>
      </c>
      <c r="K10" s="522">
        <v>388.65900755335889</v>
      </c>
      <c r="L10" s="521">
        <v>45.677607525170025</v>
      </c>
      <c r="M10" s="521">
        <v>59.553957130875347</v>
      </c>
      <c r="N10" s="521">
        <v>136.9588715656395</v>
      </c>
      <c r="O10" s="521">
        <v>199.58138897775871</v>
      </c>
      <c r="P10" s="522">
        <v>441.77182519944358</v>
      </c>
      <c r="Q10" s="185" t="s">
        <v>41</v>
      </c>
      <c r="R10" s="521">
        <v>47.833985002008447</v>
      </c>
      <c r="S10" s="521">
        <v>62.585158704389208</v>
      </c>
      <c r="T10" s="521">
        <v>145.61880301550096</v>
      </c>
      <c r="U10" s="521">
        <v>211.26562248775335</v>
      </c>
      <c r="V10" s="522">
        <v>467.30356920965193</v>
      </c>
      <c r="W10" s="521">
        <v>50.131413034632409</v>
      </c>
      <c r="X10" s="521">
        <v>66.160240612352226</v>
      </c>
      <c r="Y10" s="521">
        <v>158.39934648041398</v>
      </c>
      <c r="Z10" s="521">
        <v>222.77063439492088</v>
      </c>
      <c r="AA10" s="696">
        <v>497.46163452231951</v>
      </c>
      <c r="AB10" s="521">
        <v>53.374851768297361</v>
      </c>
      <c r="AC10" s="521">
        <v>72.073053506500301</v>
      </c>
      <c r="AD10" s="521">
        <v>173.09343885199954</v>
      </c>
      <c r="AE10" s="521">
        <v>243.63878271336071</v>
      </c>
      <c r="AF10" s="522">
        <v>542.18012684015787</v>
      </c>
      <c r="AG10" s="695"/>
    </row>
    <row r="11" spans="1:33" s="41" customFormat="1" ht="20.100000000000001" customHeight="1" x14ac:dyDescent="0.2">
      <c r="A11" s="185" t="s">
        <v>42</v>
      </c>
      <c r="B11" s="521">
        <v>78.086768008681673</v>
      </c>
      <c r="C11" s="521">
        <v>96.676409256545583</v>
      </c>
      <c r="D11" s="521">
        <v>216.39948365391564</v>
      </c>
      <c r="E11" s="521">
        <v>278.11101571173168</v>
      </c>
      <c r="F11" s="522">
        <v>669.27367663087466</v>
      </c>
      <c r="G11" s="690">
        <v>82.497115839926153</v>
      </c>
      <c r="H11" s="691">
        <v>98.515099675294408</v>
      </c>
      <c r="I11" s="691">
        <v>232.06428686877567</v>
      </c>
      <c r="J11" s="692">
        <v>309.35520862867361</v>
      </c>
      <c r="K11" s="522">
        <v>722.43171101266989</v>
      </c>
      <c r="L11" s="521">
        <v>92.796188061974576</v>
      </c>
      <c r="M11" s="521">
        <v>109.50617457988851</v>
      </c>
      <c r="N11" s="521">
        <v>251.83045039198882</v>
      </c>
      <c r="O11" s="521">
        <v>366.92943381984412</v>
      </c>
      <c r="P11" s="522">
        <v>821.06224685369602</v>
      </c>
      <c r="Q11" s="185" t="s">
        <v>42</v>
      </c>
      <c r="R11" s="521">
        <v>97.176969383829928</v>
      </c>
      <c r="S11" s="521">
        <v>115.07986446864911</v>
      </c>
      <c r="T11" s="521">
        <v>267.75373022375328</v>
      </c>
      <c r="U11" s="521">
        <v>388.41084152223738</v>
      </c>
      <c r="V11" s="522">
        <v>868.42140559846962</v>
      </c>
      <c r="W11" s="521">
        <v>101.844301482096</v>
      </c>
      <c r="X11" s="521">
        <v>121.6536265226207</v>
      </c>
      <c r="Y11" s="521">
        <v>291.25370492587325</v>
      </c>
      <c r="Z11" s="521">
        <v>409.56275116075579</v>
      </c>
      <c r="AA11" s="696">
        <v>924.3143840913458</v>
      </c>
      <c r="AB11" s="521">
        <v>108.43349839944364</v>
      </c>
      <c r="AC11" s="521">
        <v>132.52594386707318</v>
      </c>
      <c r="AD11" s="521">
        <v>318.27218031002826</v>
      </c>
      <c r="AE11" s="521">
        <v>447.92874253185988</v>
      </c>
      <c r="AF11" s="522">
        <v>1007.160365108405</v>
      </c>
      <c r="AG11" s="695"/>
    </row>
    <row r="12" spans="1:33" s="41" customFormat="1" ht="20.100000000000001" customHeight="1" x14ac:dyDescent="0.2">
      <c r="A12" s="185" t="s">
        <v>43</v>
      </c>
      <c r="B12" s="521">
        <v>166.81954943574956</v>
      </c>
      <c r="C12" s="521">
        <v>304.11091598875271</v>
      </c>
      <c r="D12" s="521">
        <v>389.06215447508339</v>
      </c>
      <c r="E12" s="521">
        <v>62.573639544504516</v>
      </c>
      <c r="F12" s="522">
        <v>922.56625944409018</v>
      </c>
      <c r="G12" s="690">
        <v>176.24153291419677</v>
      </c>
      <c r="H12" s="691">
        <v>309.89480713412638</v>
      </c>
      <c r="I12" s="691">
        <v>417.22572485563302</v>
      </c>
      <c r="J12" s="692">
        <v>69.603432522824193</v>
      </c>
      <c r="K12" s="522">
        <v>972.96549742678042</v>
      </c>
      <c r="L12" s="521">
        <v>198.24380847895503</v>
      </c>
      <c r="M12" s="521">
        <v>344.46896935882444</v>
      </c>
      <c r="N12" s="521">
        <v>452.76308398513561</v>
      </c>
      <c r="O12" s="521">
        <v>82.557355994523846</v>
      </c>
      <c r="P12" s="522">
        <v>1078.033217817439</v>
      </c>
      <c r="Q12" s="185" t="s">
        <v>43</v>
      </c>
      <c r="R12" s="521">
        <v>207.60262796815721</v>
      </c>
      <c r="S12" s="521">
        <v>362.00189130475889</v>
      </c>
      <c r="T12" s="521">
        <v>481.3913665163625</v>
      </c>
      <c r="U12" s="521">
        <v>87.390569303382364</v>
      </c>
      <c r="V12" s="522">
        <v>1138.386455092661</v>
      </c>
      <c r="W12" s="521">
        <v>217.57361610808368</v>
      </c>
      <c r="X12" s="521">
        <v>382.68069821431578</v>
      </c>
      <c r="Y12" s="521">
        <v>523.64170202242576</v>
      </c>
      <c r="Z12" s="521">
        <v>92.149647134267255</v>
      </c>
      <c r="AA12" s="696">
        <v>1216.0456634790926</v>
      </c>
      <c r="AB12" s="521">
        <v>231.65035265291229</v>
      </c>
      <c r="AC12" s="521">
        <v>416.88128977505369</v>
      </c>
      <c r="AD12" s="521">
        <v>572.21790962744387</v>
      </c>
      <c r="AE12" s="521">
        <v>100.78181047623073</v>
      </c>
      <c r="AF12" s="522">
        <v>1321.5313625316405</v>
      </c>
      <c r="AG12" s="695"/>
    </row>
    <row r="13" spans="1:33" s="41" customFormat="1" ht="20.100000000000001" customHeight="1" x14ac:dyDescent="0.2">
      <c r="A13" s="185" t="s">
        <v>44</v>
      </c>
      <c r="B13" s="521">
        <v>7.5401203735143074</v>
      </c>
      <c r="C13" s="521">
        <v>13.75139338350769</v>
      </c>
      <c r="D13" s="521">
        <v>17.589731950146771</v>
      </c>
      <c r="E13" s="521">
        <v>2.8262754486960544</v>
      </c>
      <c r="F13" s="522">
        <v>41.707521155864818</v>
      </c>
      <c r="G13" s="690">
        <v>7.9659870649485587</v>
      </c>
      <c r="H13" s="691">
        <v>14.012931389037096</v>
      </c>
      <c r="I13" s="691">
        <v>18.863023757265182</v>
      </c>
      <c r="J13" s="692">
        <v>3.1437914418309902</v>
      </c>
      <c r="K13" s="522">
        <v>43.98573365308183</v>
      </c>
      <c r="L13" s="521">
        <v>8.9604736632558257</v>
      </c>
      <c r="M13" s="521">
        <v>15.57631790579935</v>
      </c>
      <c r="N13" s="521">
        <v>20.469688949739165</v>
      </c>
      <c r="O13" s="521">
        <v>3.7288837608787424</v>
      </c>
      <c r="P13" s="522">
        <v>48.735364279673085</v>
      </c>
      <c r="Q13" s="185" t="s">
        <v>44</v>
      </c>
      <c r="R13" s="521">
        <v>9.3834853890473209</v>
      </c>
      <c r="S13" s="521">
        <v>16.369127680670427</v>
      </c>
      <c r="T13" s="521">
        <v>21.763990670236112</v>
      </c>
      <c r="U13" s="521">
        <v>3.9471864233508911</v>
      </c>
      <c r="V13" s="522">
        <v>51.463790163304751</v>
      </c>
      <c r="W13" s="521">
        <v>9.8341666855274177</v>
      </c>
      <c r="X13" s="521">
        <v>17.30418917818481</v>
      </c>
      <c r="Y13" s="521">
        <v>23.674153526754747</v>
      </c>
      <c r="Z13" s="521">
        <v>4.1621405946245176</v>
      </c>
      <c r="AA13" s="696">
        <v>54.974649985091489</v>
      </c>
      <c r="AB13" s="521">
        <v>10.470424776220412</v>
      </c>
      <c r="AC13" s="521">
        <v>18.850683446472679</v>
      </c>
      <c r="AD13" s="521">
        <v>25.870312832148386</v>
      </c>
      <c r="AE13" s="521">
        <v>4.5520311539737719</v>
      </c>
      <c r="AF13" s="522">
        <v>59.743452208815242</v>
      </c>
      <c r="AG13" s="695"/>
    </row>
    <row r="14" spans="1:33" s="41" customFormat="1" ht="20.100000000000001" customHeight="1" x14ac:dyDescent="0.2">
      <c r="A14" s="185" t="s">
        <v>45</v>
      </c>
      <c r="B14" s="521">
        <v>58.635735643300329</v>
      </c>
      <c r="C14" s="521">
        <v>80.206761073389941</v>
      </c>
      <c r="D14" s="521">
        <v>179.53695882807619</v>
      </c>
      <c r="E14" s="521">
        <v>230.75763109867546</v>
      </c>
      <c r="F14" s="522">
        <v>549.13708664344199</v>
      </c>
      <c r="G14" s="690">
        <v>61.947487379511294</v>
      </c>
      <c r="H14" s="691">
        <v>81.732214948214462</v>
      </c>
      <c r="I14" s="691">
        <v>192.53334441249879</v>
      </c>
      <c r="J14" s="692">
        <v>256.68194022628188</v>
      </c>
      <c r="K14" s="522">
        <v>592.89498696650639</v>
      </c>
      <c r="L14" s="521">
        <v>69.681111034112405</v>
      </c>
      <c r="M14" s="521">
        <v>90.850866805392585</v>
      </c>
      <c r="N14" s="521">
        <v>208.93244494053707</v>
      </c>
      <c r="O14" s="521">
        <v>304.45312175771426</v>
      </c>
      <c r="P14" s="522">
        <v>673.91754453775627</v>
      </c>
      <c r="Q14" s="185" t="s">
        <v>45</v>
      </c>
      <c r="R14" s="521">
        <v>72.970661133955943</v>
      </c>
      <c r="S14" s="521">
        <v>95.475031238503462</v>
      </c>
      <c r="T14" s="521">
        <v>222.14327699656675</v>
      </c>
      <c r="U14" s="521">
        <v>322.27693481806119</v>
      </c>
      <c r="V14" s="522">
        <v>712.86590418708727</v>
      </c>
      <c r="W14" s="521">
        <v>76.475383611943414</v>
      </c>
      <c r="X14" s="521">
        <v>100.92889704165975</v>
      </c>
      <c r="Y14" s="521">
        <v>241.64015341842978</v>
      </c>
      <c r="Z14" s="521">
        <v>339.82735276503308</v>
      </c>
      <c r="AA14" s="696">
        <v>758.871786837066</v>
      </c>
      <c r="AB14" s="521">
        <v>81.423243773146254</v>
      </c>
      <c r="AC14" s="521">
        <v>109.94902269864916</v>
      </c>
      <c r="AD14" s="521">
        <v>264.05617225884561</v>
      </c>
      <c r="AE14" s="521">
        <v>371.66084652611733</v>
      </c>
      <c r="AF14" s="522">
        <v>827.08928525675833</v>
      </c>
      <c r="AG14" s="695"/>
    </row>
    <row r="15" spans="1:33" s="41" customFormat="1" ht="20.100000000000001" customHeight="1" x14ac:dyDescent="0.2">
      <c r="A15" s="185" t="s">
        <v>46</v>
      </c>
      <c r="B15" s="521">
        <v>46.352028961304327</v>
      </c>
      <c r="C15" s="521">
        <v>94.022043172342194</v>
      </c>
      <c r="D15" s="521">
        <v>160.34772440323385</v>
      </c>
      <c r="E15" s="521">
        <v>103.03300941182529</v>
      </c>
      <c r="F15" s="522">
        <v>403.75480594870561</v>
      </c>
      <c r="G15" s="690">
        <v>48.96999581556755</v>
      </c>
      <c r="H15" s="691">
        <v>95.810250153358808</v>
      </c>
      <c r="I15" s="691">
        <v>171.95503282336102</v>
      </c>
      <c r="J15" s="692">
        <v>114.60818278148759</v>
      </c>
      <c r="K15" s="522">
        <v>431.34346157377496</v>
      </c>
      <c r="L15" s="521">
        <v>55.083488614473985</v>
      </c>
      <c r="M15" s="521">
        <v>106.49955199169976</v>
      </c>
      <c r="N15" s="521">
        <v>186.60136786821863</v>
      </c>
      <c r="O15" s="521">
        <v>135.93795884526318</v>
      </c>
      <c r="P15" s="522">
        <v>484.12236731965561</v>
      </c>
      <c r="Q15" s="185" t="s">
        <v>46</v>
      </c>
      <c r="R15" s="521">
        <v>57.683904893467698</v>
      </c>
      <c r="S15" s="521">
        <v>111.92020957900888</v>
      </c>
      <c r="T15" s="521">
        <v>198.40020233375148</v>
      </c>
      <c r="U15" s="521">
        <v>143.89627029983021</v>
      </c>
      <c r="V15" s="522">
        <v>511.90058710605825</v>
      </c>
      <c r="W15" s="521">
        <v>60.454416698576615</v>
      </c>
      <c r="X15" s="521">
        <v>118.31348115783899</v>
      </c>
      <c r="Y15" s="521">
        <v>215.81321738994674</v>
      </c>
      <c r="Z15" s="521">
        <v>151.73251115956833</v>
      </c>
      <c r="AA15" s="696">
        <v>546.31362640593068</v>
      </c>
      <c r="AB15" s="521">
        <v>64.365740654393008</v>
      </c>
      <c r="AC15" s="521">
        <v>128.88728606644761</v>
      </c>
      <c r="AD15" s="521">
        <v>235.83337165067829</v>
      </c>
      <c r="AE15" s="521">
        <v>165.94612848039503</v>
      </c>
      <c r="AF15" s="522">
        <v>595.03252685191399</v>
      </c>
      <c r="AG15" s="695"/>
    </row>
    <row r="16" spans="1:33" s="41" customFormat="1" ht="20.100000000000001" customHeight="1" x14ac:dyDescent="0.2">
      <c r="A16" s="185" t="s">
        <v>47</v>
      </c>
      <c r="B16" s="521">
        <v>719.37263102463544</v>
      </c>
      <c r="C16" s="521">
        <v>745.52252335663945</v>
      </c>
      <c r="D16" s="521">
        <v>953.60822058771748</v>
      </c>
      <c r="E16" s="521">
        <v>817.1569770677329</v>
      </c>
      <c r="F16" s="522">
        <v>3235.6603520367253</v>
      </c>
      <c r="G16" s="690">
        <v>760.00286331627535</v>
      </c>
      <c r="H16" s="691">
        <v>759.70163004046037</v>
      </c>
      <c r="I16" s="691">
        <v>1022.6383535036982</v>
      </c>
      <c r="J16" s="692">
        <v>908.95992190826837</v>
      </c>
      <c r="K16" s="522">
        <v>3451.3027687687027</v>
      </c>
      <c r="L16" s="521">
        <v>854.88283940472093</v>
      </c>
      <c r="M16" s="521">
        <v>844.45957626838197</v>
      </c>
      <c r="N16" s="521">
        <v>1109.7419625648101</v>
      </c>
      <c r="O16" s="521">
        <v>1078.1268270516418</v>
      </c>
      <c r="P16" s="522">
        <v>3887.2112052895554</v>
      </c>
      <c r="Q16" s="185" t="s">
        <v>47</v>
      </c>
      <c r="R16" s="521">
        <v>895.24069087958662</v>
      </c>
      <c r="S16" s="521">
        <v>887.44122383091644</v>
      </c>
      <c r="T16" s="521">
        <v>1179.9111251242441</v>
      </c>
      <c r="U16" s="521">
        <v>1141.2443635372947</v>
      </c>
      <c r="V16" s="522">
        <v>4103.837403372042</v>
      </c>
      <c r="W16" s="521">
        <v>938.23838507307789</v>
      </c>
      <c r="X16" s="521">
        <v>938.13495265381641</v>
      </c>
      <c r="Y16" s="521">
        <v>1283.4685305355465</v>
      </c>
      <c r="Z16" s="521">
        <v>1203.3937555532416</v>
      </c>
      <c r="AA16" s="696">
        <v>4363.2356238156826</v>
      </c>
      <c r="AB16" s="521">
        <v>998.94121659819325</v>
      </c>
      <c r="AC16" s="521">
        <v>1021.977097016678</v>
      </c>
      <c r="AD16" s="521">
        <v>1402.5309229176037</v>
      </c>
      <c r="AE16" s="521">
        <v>1316.1222551805781</v>
      </c>
      <c r="AF16" s="522">
        <v>4739.5714917130526</v>
      </c>
      <c r="AG16" s="695"/>
    </row>
    <row r="17" spans="1:33" s="41" customFormat="1" ht="20.100000000000001" customHeight="1" x14ac:dyDescent="0.2">
      <c r="A17" s="185" t="s">
        <v>48</v>
      </c>
      <c r="B17" s="521">
        <v>47.279521976147414</v>
      </c>
      <c r="C17" s="521">
        <v>14.03372806882035</v>
      </c>
      <c r="D17" s="521">
        <v>17.951846793910924</v>
      </c>
      <c r="E17" s="521">
        <v>53.859611583776882</v>
      </c>
      <c r="F17" s="522">
        <v>133.12470842265557</v>
      </c>
      <c r="G17" s="690">
        <v>49.949873721101113</v>
      </c>
      <c r="H17" s="691">
        <v>14.300635802960461</v>
      </c>
      <c r="I17" s="691">
        <v>19.25135149984483</v>
      </c>
      <c r="J17" s="692">
        <v>59.910433017255613</v>
      </c>
      <c r="K17" s="522">
        <v>143.412294041162</v>
      </c>
      <c r="L17" s="521">
        <v>56.185696048926623</v>
      </c>
      <c r="M17" s="521">
        <v>15.896120757162624</v>
      </c>
      <c r="N17" s="521">
        <v>20.891092654863492</v>
      </c>
      <c r="O17" s="521">
        <v>71.06038836187787</v>
      </c>
      <c r="P17" s="522">
        <v>164.0332978228306</v>
      </c>
      <c r="Q17" s="185" t="s">
        <v>48</v>
      </c>
      <c r="R17" s="521">
        <v>58.838146035796726</v>
      </c>
      <c r="S17" s="521">
        <v>16.705207987856433</v>
      </c>
      <c r="T17" s="521">
        <v>22.212039799328796</v>
      </c>
      <c r="U17" s="521">
        <v>75.220526615167657</v>
      </c>
      <c r="V17" s="522">
        <v>172.97592043814959</v>
      </c>
      <c r="W17" s="521">
        <v>61.664095119582782</v>
      </c>
      <c r="X17" s="521">
        <v>17.659467561252008</v>
      </c>
      <c r="Y17" s="521">
        <v>24.161526639084517</v>
      </c>
      <c r="Z17" s="521">
        <v>79.31685352429875</v>
      </c>
      <c r="AA17" s="696">
        <v>182.80194284421805</v>
      </c>
      <c r="AB17" s="521">
        <v>65.653683732396985</v>
      </c>
      <c r="AC17" s="521">
        <v>19.237713446295928</v>
      </c>
      <c r="AD17" s="521">
        <v>26.402897655833833</v>
      </c>
      <c r="AE17" s="521">
        <v>86.746898637707886</v>
      </c>
      <c r="AF17" s="522">
        <v>198.04119347223465</v>
      </c>
      <c r="AG17" s="695"/>
    </row>
    <row r="18" spans="1:33" s="40" customFormat="1" ht="20.100000000000001" customHeight="1" x14ac:dyDescent="0.2">
      <c r="A18" s="186" t="s">
        <v>373</v>
      </c>
      <c r="B18" s="518">
        <v>2191.3428310958275</v>
      </c>
      <c r="C18" s="518">
        <v>2234.19634294671</v>
      </c>
      <c r="D18" s="518">
        <v>2230.7576577532882</v>
      </c>
      <c r="E18" s="518">
        <v>2336.3531443826701</v>
      </c>
      <c r="F18" s="519">
        <v>8992.6499761784962</v>
      </c>
      <c r="G18" s="687">
        <v>2517.3394752348727</v>
      </c>
      <c r="H18" s="688">
        <v>2542.08168154327</v>
      </c>
      <c r="I18" s="688">
        <v>2492.9646812924093</v>
      </c>
      <c r="J18" s="689">
        <v>2773.1794646495396</v>
      </c>
      <c r="K18" s="519">
        <v>10325.565302720091</v>
      </c>
      <c r="L18" s="518">
        <v>2912.9557216052576</v>
      </c>
      <c r="M18" s="518">
        <v>3187.84315131323</v>
      </c>
      <c r="N18" s="518">
        <v>2771.8098066338516</v>
      </c>
      <c r="O18" s="518">
        <v>2970.9204940454601</v>
      </c>
      <c r="P18" s="519">
        <v>11843.529173597799</v>
      </c>
      <c r="Q18" s="186" t="s">
        <v>373</v>
      </c>
      <c r="R18" s="518">
        <v>3381.1250160232162</v>
      </c>
      <c r="S18" s="518">
        <v>3662.0733037124</v>
      </c>
      <c r="T18" s="518">
        <v>3215.8236180994727</v>
      </c>
      <c r="U18" s="518">
        <v>3443.8131868023115</v>
      </c>
      <c r="V18" s="519">
        <v>13702.8351246374</v>
      </c>
      <c r="W18" s="518">
        <v>3663.7443753660755</v>
      </c>
      <c r="X18" s="518">
        <v>3767.4021197416623</v>
      </c>
      <c r="Y18" s="518">
        <v>3981.6372661246501</v>
      </c>
      <c r="Z18" s="518">
        <v>4291.3436867413657</v>
      </c>
      <c r="AA18" s="519">
        <v>15704.127447973755</v>
      </c>
      <c r="AB18" s="518">
        <v>4225.9464445767335</v>
      </c>
      <c r="AC18" s="518">
        <v>4312.5403553481519</v>
      </c>
      <c r="AD18" s="518">
        <v>4565.9432305153368</v>
      </c>
      <c r="AE18" s="518">
        <v>4924.4652270944425</v>
      </c>
      <c r="AF18" s="519">
        <v>18028.895257534663</v>
      </c>
      <c r="AG18" s="695"/>
    </row>
    <row r="19" spans="1:33" s="41" customFormat="1" ht="20.100000000000001" customHeight="1" x14ac:dyDescent="0.2">
      <c r="A19" s="185" t="s">
        <v>49</v>
      </c>
      <c r="B19" s="521">
        <v>112.70624016033614</v>
      </c>
      <c r="C19" s="521">
        <v>114.89354693603455</v>
      </c>
      <c r="D19" s="521">
        <v>114.70974143228239</v>
      </c>
      <c r="E19" s="521">
        <v>120.5120156286886</v>
      </c>
      <c r="F19" s="522">
        <v>462.82154415734169</v>
      </c>
      <c r="G19" s="690">
        <v>129.47306256001758</v>
      </c>
      <c r="H19" s="691">
        <v>130.72655047336266</v>
      </c>
      <c r="I19" s="691">
        <v>128.19291822083312</v>
      </c>
      <c r="J19" s="692">
        <v>143.04406326095406</v>
      </c>
      <c r="K19" s="522">
        <v>531.43659451516749</v>
      </c>
      <c r="L19" s="521">
        <v>149.82059515146241</v>
      </c>
      <c r="M19" s="521">
        <v>163.93483405628285</v>
      </c>
      <c r="N19" s="521">
        <v>142.53165740050008</v>
      </c>
      <c r="O19" s="521">
        <v>153.24379273348239</v>
      </c>
      <c r="P19" s="522">
        <v>609.53087934172777</v>
      </c>
      <c r="Q19" s="185" t="s">
        <v>49</v>
      </c>
      <c r="R19" s="521">
        <v>173.89971238661406</v>
      </c>
      <c r="S19" s="521">
        <v>188.32211964341016</v>
      </c>
      <c r="T19" s="521">
        <v>165.36368011195881</v>
      </c>
      <c r="U19" s="521">
        <v>177.63618894174672</v>
      </c>
      <c r="V19" s="522">
        <v>705.22170108372973</v>
      </c>
      <c r="W19" s="521">
        <v>188.43553258601568</v>
      </c>
      <c r="X19" s="521">
        <v>193.73865400771496</v>
      </c>
      <c r="Y19" s="521">
        <v>204.74325379400352</v>
      </c>
      <c r="Z19" s="521">
        <v>221.35287154172809</v>
      </c>
      <c r="AA19" s="696">
        <v>808.2703119294622</v>
      </c>
      <c r="AB19" s="521">
        <v>217.35099051069284</v>
      </c>
      <c r="AC19" s="521">
        <v>221.77238777377872</v>
      </c>
      <c r="AD19" s="521">
        <v>234.78936205665585</v>
      </c>
      <c r="AE19" s="521">
        <v>254.01007199506523</v>
      </c>
      <c r="AF19" s="522">
        <v>927.92281233619258</v>
      </c>
      <c r="AG19" s="695"/>
    </row>
    <row r="20" spans="1:33" s="41" customFormat="1" ht="20.100000000000001" customHeight="1" x14ac:dyDescent="0.2">
      <c r="A20" s="185" t="s">
        <v>50</v>
      </c>
      <c r="B20" s="521">
        <v>1720.2450337536886</v>
      </c>
      <c r="C20" s="521">
        <v>1754.537344483475</v>
      </c>
      <c r="D20" s="521">
        <v>1752.311712493808</v>
      </c>
      <c r="E20" s="521">
        <v>1834.6213066264918</v>
      </c>
      <c r="F20" s="522">
        <v>7061.7153973574632</v>
      </c>
      <c r="G20" s="690">
        <v>1976.1584856073744</v>
      </c>
      <c r="H20" s="691">
        <v>1996.3228644052078</v>
      </c>
      <c r="I20" s="691">
        <v>1958.2813913824127</v>
      </c>
      <c r="J20" s="692">
        <v>2177.6391746160507</v>
      </c>
      <c r="K20" s="522">
        <v>8108.4019160110456</v>
      </c>
      <c r="L20" s="521">
        <v>2286.7246249780014</v>
      </c>
      <c r="M20" s="521">
        <v>2503.4459818146593</v>
      </c>
      <c r="N20" s="521">
        <v>2177.3206838888573</v>
      </c>
      <c r="O20" s="521">
        <v>2332.9153179491977</v>
      </c>
      <c r="P20" s="522">
        <v>9300.4066086307157</v>
      </c>
      <c r="Q20" s="185" t="s">
        <v>50</v>
      </c>
      <c r="R20" s="521">
        <v>2654.2462615973714</v>
      </c>
      <c r="S20" s="521">
        <v>2875.863793208543</v>
      </c>
      <c r="T20" s="521">
        <v>2526.1037978394065</v>
      </c>
      <c r="U20" s="521">
        <v>2704.2543049365154</v>
      </c>
      <c r="V20" s="522">
        <v>10760.468157581836</v>
      </c>
      <c r="W20" s="521">
        <v>2876.1077350524765</v>
      </c>
      <c r="X20" s="521">
        <v>2958.5795946899075</v>
      </c>
      <c r="Y20" s="521">
        <v>3127.6681230174581</v>
      </c>
      <c r="Z20" s="521">
        <v>3369.7776300136579</v>
      </c>
      <c r="AA20" s="696">
        <v>12332.1330827735</v>
      </c>
      <c r="AB20" s="521">
        <v>3317.4468554319433</v>
      </c>
      <c r="AC20" s="521">
        <v>3386.6822524070549</v>
      </c>
      <c r="AD20" s="521">
        <v>3586.6539664698571</v>
      </c>
      <c r="AE20" s="521">
        <v>3866.9363195759111</v>
      </c>
      <c r="AF20" s="522">
        <v>14157.719393884765</v>
      </c>
      <c r="AG20" s="695"/>
    </row>
    <row r="21" spans="1:33" s="41" customFormat="1" ht="20.100000000000001" customHeight="1" x14ac:dyDescent="0.2">
      <c r="A21" s="185" t="s">
        <v>51</v>
      </c>
      <c r="B21" s="521">
        <v>300.37831857246056</v>
      </c>
      <c r="C21" s="521">
        <v>305.7358058051139</v>
      </c>
      <c r="D21" s="521">
        <v>305.12868600393364</v>
      </c>
      <c r="E21" s="521">
        <v>319.49629249433013</v>
      </c>
      <c r="F21" s="522">
        <v>1230.7391028758382</v>
      </c>
      <c r="G21" s="690">
        <v>345.06430856782015</v>
      </c>
      <c r="H21" s="691">
        <v>347.86799010868697</v>
      </c>
      <c r="I21" s="691">
        <v>340.99402721453987</v>
      </c>
      <c r="J21" s="692">
        <v>379.23229179082455</v>
      </c>
      <c r="K21" s="522">
        <v>1413.1586176818714</v>
      </c>
      <c r="L21" s="521">
        <v>399.29340553904069</v>
      </c>
      <c r="M21" s="521">
        <v>436.23641123751992</v>
      </c>
      <c r="N21" s="521">
        <v>379.13517015685693</v>
      </c>
      <c r="O21" s="521">
        <v>406.27337756071671</v>
      </c>
      <c r="P21" s="522">
        <v>1620.9383644941342</v>
      </c>
      <c r="Q21" s="185" t="s">
        <v>51</v>
      </c>
      <c r="R21" s="521">
        <v>463.46771157138238</v>
      </c>
      <c r="S21" s="521">
        <v>501.13184365489394</v>
      </c>
      <c r="T21" s="521">
        <v>439.86850458662798</v>
      </c>
      <c r="U21" s="521">
        <v>470.94145329521615</v>
      </c>
      <c r="V21" s="522">
        <v>1875.4095131081206</v>
      </c>
      <c r="W21" s="521">
        <v>502.2077602533048</v>
      </c>
      <c r="X21" s="521">
        <v>515.5454338233983</v>
      </c>
      <c r="Y21" s="521">
        <v>544.61843622247591</v>
      </c>
      <c r="Z21" s="521">
        <v>586.84124916188182</v>
      </c>
      <c r="AA21" s="696">
        <v>2149.2128794610608</v>
      </c>
      <c r="AB21" s="521">
        <v>579.27160889035576</v>
      </c>
      <c r="AC21" s="521">
        <v>590.14419425217386</v>
      </c>
      <c r="AD21" s="521">
        <v>624.54128688226263</v>
      </c>
      <c r="AE21" s="521">
        <v>673.42061980516507</v>
      </c>
      <c r="AF21" s="522">
        <v>2467.3777098299574</v>
      </c>
      <c r="AG21" s="695"/>
    </row>
    <row r="22" spans="1:33" s="41" customFormat="1" ht="20.100000000000001" customHeight="1" x14ac:dyDescent="0.2">
      <c r="A22" s="185" t="s">
        <v>52</v>
      </c>
      <c r="B22" s="521">
        <v>0.20988955554089725</v>
      </c>
      <c r="C22" s="521">
        <v>0.20875772079408325</v>
      </c>
      <c r="D22" s="521">
        <v>0.19658551858950854</v>
      </c>
      <c r="E22" s="521">
        <v>0.2307148730077887</v>
      </c>
      <c r="F22" s="522">
        <v>0.84594766793227771</v>
      </c>
      <c r="G22" s="690">
        <v>0.24111392161234019</v>
      </c>
      <c r="H22" s="691">
        <v>0.23752575711919935</v>
      </c>
      <c r="I22" s="691">
        <v>0.2196925125388936</v>
      </c>
      <c r="J22" s="692">
        <v>0.27385147213414207</v>
      </c>
      <c r="K22" s="522">
        <v>0.97218366340457529</v>
      </c>
      <c r="L22" s="521">
        <v>0.2790065402100036</v>
      </c>
      <c r="M22" s="521">
        <v>0.29786409445082995</v>
      </c>
      <c r="N22" s="521">
        <v>0.2442657392096082</v>
      </c>
      <c r="O22" s="521">
        <v>0.29337839878698924</v>
      </c>
      <c r="P22" s="522">
        <v>1.1145147726574312</v>
      </c>
      <c r="Q22" s="185" t="s">
        <v>52</v>
      </c>
      <c r="R22" s="521">
        <v>0.32384838044097375</v>
      </c>
      <c r="S22" s="521">
        <v>0.34217497431562743</v>
      </c>
      <c r="T22" s="521">
        <v>0.28339445634501609</v>
      </c>
      <c r="U22" s="521">
        <v>0.34007655219672828</v>
      </c>
      <c r="V22" s="522">
        <v>1.2894943632983453</v>
      </c>
      <c r="W22" s="521">
        <v>0.35091801595303196</v>
      </c>
      <c r="X22" s="521">
        <v>0.35201663556336166</v>
      </c>
      <c r="Y22" s="521">
        <v>0.35088178407723486</v>
      </c>
      <c r="Z22" s="521">
        <v>0.42377018906571001</v>
      </c>
      <c r="AA22" s="696">
        <v>1.4775866246593385</v>
      </c>
      <c r="AB22" s="521">
        <v>0.40476643289461534</v>
      </c>
      <c r="AC22" s="521">
        <v>0.40295298945284302</v>
      </c>
      <c r="AD22" s="521">
        <v>0.40237374718916408</v>
      </c>
      <c r="AE22" s="521">
        <v>0.48629094117557625</v>
      </c>
      <c r="AF22" s="522">
        <v>1.6963841107121989</v>
      </c>
      <c r="AG22" s="695"/>
    </row>
    <row r="23" spans="1:33" s="41" customFormat="1" ht="24.95" customHeight="1" x14ac:dyDescent="0.2">
      <c r="A23" s="185" t="s">
        <v>53</v>
      </c>
      <c r="B23" s="521">
        <v>56.717430825837759</v>
      </c>
      <c r="C23" s="521">
        <v>57.71925814856214</v>
      </c>
      <c r="D23" s="521">
        <v>57.323500686579024</v>
      </c>
      <c r="E23" s="521">
        <v>60.327719253669841</v>
      </c>
      <c r="F23" s="522">
        <v>232.08790891464878</v>
      </c>
      <c r="G23" s="690">
        <v>65.1550389677666</v>
      </c>
      <c r="H23" s="691">
        <v>65.673309901763929</v>
      </c>
      <c r="I23" s="691">
        <v>64.061401794585862</v>
      </c>
      <c r="J23" s="692">
        <v>71.607150907670274</v>
      </c>
      <c r="K23" s="522">
        <v>266.49690157178668</v>
      </c>
      <c r="L23" s="521">
        <v>75.394576464448079</v>
      </c>
      <c r="M23" s="521">
        <v>82.356209367478542</v>
      </c>
      <c r="N23" s="521">
        <v>71.226850124844248</v>
      </c>
      <c r="O23" s="521">
        <v>76.713085057655476</v>
      </c>
      <c r="P23" s="522">
        <v>305.69072101442634</v>
      </c>
      <c r="Q23" s="185" t="s">
        <v>53</v>
      </c>
      <c r="R23" s="521">
        <v>87.511968227220905</v>
      </c>
      <c r="S23" s="521">
        <v>94.607689715019575</v>
      </c>
      <c r="T23" s="521">
        <v>82.636617536349874</v>
      </c>
      <c r="U23" s="521">
        <v>88.923798011875988</v>
      </c>
      <c r="V23" s="522">
        <v>353.68007349046633</v>
      </c>
      <c r="W23" s="521">
        <v>94.82686379541245</v>
      </c>
      <c r="X23" s="521">
        <v>97.328802898320674</v>
      </c>
      <c r="Y23" s="521">
        <v>102.31563512294686</v>
      </c>
      <c r="Z23" s="521">
        <v>110.80815320114922</v>
      </c>
      <c r="AA23" s="696">
        <v>405.27945501782915</v>
      </c>
      <c r="AB23" s="521">
        <v>109.37805885175732</v>
      </c>
      <c r="AC23" s="521">
        <v>111.41215535163421</v>
      </c>
      <c r="AD23" s="521">
        <v>117.33047245164877</v>
      </c>
      <c r="AE23" s="521">
        <v>127.15618630209704</v>
      </c>
      <c r="AF23" s="522">
        <v>465.27687295713736</v>
      </c>
      <c r="AG23" s="695"/>
    </row>
    <row r="24" spans="1:33" s="41" customFormat="1" ht="27" customHeight="1" x14ac:dyDescent="0.2">
      <c r="A24" s="187" t="s">
        <v>374</v>
      </c>
      <c r="B24" s="521">
        <v>0.86729240486964554</v>
      </c>
      <c r="C24" s="521">
        <v>0.87901662367809619</v>
      </c>
      <c r="D24" s="521">
        <v>0.86581281591549508</v>
      </c>
      <c r="E24" s="521">
        <v>0.93162081632258964</v>
      </c>
      <c r="F24" s="522">
        <v>3.5437426607858264</v>
      </c>
      <c r="G24" s="690">
        <v>0.9963157641828021</v>
      </c>
      <c r="H24" s="691">
        <v>1.0001502615821802</v>
      </c>
      <c r="I24" s="691">
        <v>0.96758191692661621</v>
      </c>
      <c r="J24" s="692">
        <v>1.1058053115290039</v>
      </c>
      <c r="K24" s="522">
        <v>4.0698532542206021</v>
      </c>
      <c r="L24" s="521">
        <v>1.1528932566915813</v>
      </c>
      <c r="M24" s="521">
        <v>1.2542170398447987</v>
      </c>
      <c r="N24" s="521">
        <v>1.0758086811997636</v>
      </c>
      <c r="O24" s="521">
        <v>1.1846545470006271</v>
      </c>
      <c r="P24" s="522">
        <v>4.6675735247367705</v>
      </c>
      <c r="Q24" s="187" t="s">
        <v>374</v>
      </c>
      <c r="R24" s="521">
        <v>1.3381858852479389</v>
      </c>
      <c r="S24" s="521">
        <v>1.4407969654293473</v>
      </c>
      <c r="T24" s="521">
        <v>1.2481415417748578</v>
      </c>
      <c r="U24" s="521">
        <v>1.3732205082374216</v>
      </c>
      <c r="V24" s="522">
        <v>5.4003449006895661</v>
      </c>
      <c r="W24" s="521">
        <v>1.4500413285628548</v>
      </c>
      <c r="X24" s="521">
        <v>1.4822372714858603</v>
      </c>
      <c r="Y24" s="521">
        <v>1.5453729639146296</v>
      </c>
      <c r="Z24" s="521">
        <v>1.7111732950881198</v>
      </c>
      <c r="AA24" s="696">
        <v>6.1888248590514641</v>
      </c>
      <c r="AB24" s="521">
        <v>1.6725503662676358</v>
      </c>
      <c r="AC24" s="521">
        <v>1.6967150960572885</v>
      </c>
      <c r="AD24" s="521">
        <v>1.772156716343765</v>
      </c>
      <c r="AE24" s="521">
        <v>1.963630509303909</v>
      </c>
      <c r="AF24" s="522">
        <v>7.1050526879725986</v>
      </c>
      <c r="AG24" s="695"/>
    </row>
    <row r="25" spans="1:33" s="41" customFormat="1" ht="20.100000000000001" customHeight="1" thickBot="1" x14ac:dyDescent="0.25">
      <c r="A25" s="188" t="s">
        <v>54</v>
      </c>
      <c r="B25" s="693">
        <v>0.218625823093305</v>
      </c>
      <c r="C25" s="524">
        <v>0.22261322905213862</v>
      </c>
      <c r="D25" s="524">
        <v>0.22161880218010871</v>
      </c>
      <c r="E25" s="524">
        <v>0.23347469015959063</v>
      </c>
      <c r="F25" s="525">
        <v>0.89633254448514299</v>
      </c>
      <c r="G25" s="693">
        <v>0.25114984609837415</v>
      </c>
      <c r="H25" s="524">
        <v>0.25329063554739495</v>
      </c>
      <c r="I25" s="524">
        <v>0.24766825057177178</v>
      </c>
      <c r="J25" s="694">
        <v>0.27712729037675921</v>
      </c>
      <c r="K25" s="525">
        <v>1.0292360225943</v>
      </c>
      <c r="L25" s="524">
        <v>0.29061967540324701</v>
      </c>
      <c r="M25" s="524">
        <v>0.31763370299389582</v>
      </c>
      <c r="N25" s="524">
        <v>0.2753706423834274</v>
      </c>
      <c r="O25" s="524">
        <v>0.29688779862058035</v>
      </c>
      <c r="P25" s="525">
        <v>1.1805118194011506</v>
      </c>
      <c r="Q25" s="188" t="s">
        <v>54</v>
      </c>
      <c r="R25" s="524">
        <v>0.33732797493844741</v>
      </c>
      <c r="S25" s="524">
        <v>0.36488555078818125</v>
      </c>
      <c r="T25" s="524">
        <v>0.319482027009376</v>
      </c>
      <c r="U25" s="524">
        <v>0.3441445565236384</v>
      </c>
      <c r="V25" s="525">
        <v>1.3658401092596431</v>
      </c>
      <c r="W25" s="524">
        <v>0.36552433434951082</v>
      </c>
      <c r="X25" s="524">
        <v>0.3753804152715719</v>
      </c>
      <c r="Y25" s="524">
        <v>0.39556321977302727</v>
      </c>
      <c r="Z25" s="524">
        <v>0.42883933879567304</v>
      </c>
      <c r="AA25" s="697">
        <v>1.565307308189783</v>
      </c>
      <c r="AB25" s="524">
        <v>0.42161409282170514</v>
      </c>
      <c r="AC25" s="524">
        <v>0.42969747800030667</v>
      </c>
      <c r="AD25" s="524">
        <v>0.4536121913791033</v>
      </c>
      <c r="AE25" s="524">
        <v>0.49210796572508142</v>
      </c>
      <c r="AF25" s="525">
        <v>1.7970317279261965</v>
      </c>
      <c r="AG25" s="695"/>
    </row>
    <row r="26" spans="1:33" s="50" customFormat="1" ht="15.95" customHeight="1" x14ac:dyDescent="0.2">
      <c r="A26" s="50" t="s">
        <v>55</v>
      </c>
      <c r="F26" s="52"/>
      <c r="Q26" s="50" t="s">
        <v>55</v>
      </c>
    </row>
    <row r="27" spans="1:33" s="51" customFormat="1" x14ac:dyDescent="0.2">
      <c r="A27" s="12" t="s">
        <v>470</v>
      </c>
      <c r="F27" s="240"/>
      <c r="Q27" s="12" t="s">
        <v>470</v>
      </c>
    </row>
    <row r="28" spans="1:33" x14ac:dyDescent="0.2">
      <c r="A28" s="454"/>
      <c r="B28" s="454"/>
      <c r="C28" s="454"/>
    </row>
  </sheetData>
  <mergeCells count="8">
    <mergeCell ref="AB3:AE3"/>
    <mergeCell ref="Q3:Q4"/>
    <mergeCell ref="A3:A4"/>
    <mergeCell ref="B3:E3"/>
    <mergeCell ref="G3:J3"/>
    <mergeCell ref="L3:O3"/>
    <mergeCell ref="R3:U3"/>
    <mergeCell ref="W3:Z3"/>
  </mergeCells>
  <hyperlinks>
    <hyperlink ref="A1" location="Menu!A1" display="Return to Menu"/>
  </hyperlinks>
  <pageMargins left="0.35236220499999998" right="0.196850393700787" top="0.5" bottom="0.90551181102362199" header="0.78740157480314998" footer="0.31496062992126"/>
  <pageSetup scale="60" orientation="landscape" r:id="rId1"/>
  <colBreaks count="1" manualBreakCount="1">
    <brk id="16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F31"/>
  <sheetViews>
    <sheetView view="pageBreakPreview" zoomScale="80" zoomScaleSheetLayoutView="80" workbookViewId="0">
      <pane xSplit="1" ySplit="3" topLeftCell="W14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38.5703125" style="45" customWidth="1"/>
    <col min="2" max="5" width="12.7109375" style="45" customWidth="1"/>
    <col min="6" max="6" width="12.7109375" style="44" customWidth="1"/>
    <col min="7" max="16" width="12.7109375" style="45" customWidth="1"/>
    <col min="17" max="17" width="45.85546875" style="45" customWidth="1"/>
    <col min="18" max="32" width="12.7109375" style="45" customWidth="1"/>
    <col min="33" max="184" width="9.140625" style="45"/>
    <col min="185" max="185" width="57.7109375" style="45" customWidth="1"/>
    <col min="186" max="195" width="15.7109375" style="45" customWidth="1"/>
    <col min="196" max="16384" width="9.140625" style="45"/>
  </cols>
  <sheetData>
    <row r="1" spans="1:32" ht="26.25" x14ac:dyDescent="0.4">
      <c r="A1" s="591" t="s">
        <v>423</v>
      </c>
    </row>
    <row r="2" spans="1:32" s="53" customFormat="1" ht="20.100000000000001" customHeight="1" thickBot="1" x14ac:dyDescent="0.3">
      <c r="A2" s="43" t="s">
        <v>490</v>
      </c>
      <c r="B2" s="55"/>
      <c r="C2" s="55"/>
      <c r="D2" s="55"/>
      <c r="E2" s="55"/>
      <c r="F2" s="55"/>
      <c r="Q2" s="43" t="s">
        <v>487</v>
      </c>
    </row>
    <row r="3" spans="1:32" s="54" customFormat="1" ht="24.95" customHeight="1" thickBot="1" x14ac:dyDescent="0.3">
      <c r="A3" s="183" t="s">
        <v>0</v>
      </c>
      <c r="B3" s="47" t="s">
        <v>335</v>
      </c>
      <c r="C3" s="47" t="s">
        <v>336</v>
      </c>
      <c r="D3" s="47" t="s">
        <v>337</v>
      </c>
      <c r="E3" s="47" t="s">
        <v>338</v>
      </c>
      <c r="F3" s="48">
        <v>2010</v>
      </c>
      <c r="G3" s="47" t="s">
        <v>339</v>
      </c>
      <c r="H3" s="47" t="s">
        <v>340</v>
      </c>
      <c r="I3" s="47" t="s">
        <v>341</v>
      </c>
      <c r="J3" s="47" t="s">
        <v>342</v>
      </c>
      <c r="K3" s="48">
        <v>2011</v>
      </c>
      <c r="L3" s="47" t="s">
        <v>375</v>
      </c>
      <c r="M3" s="47" t="s">
        <v>376</v>
      </c>
      <c r="N3" s="47" t="s">
        <v>381</v>
      </c>
      <c r="O3" s="47" t="s">
        <v>377</v>
      </c>
      <c r="P3" s="48">
        <v>2012</v>
      </c>
      <c r="Q3" s="183" t="s">
        <v>0</v>
      </c>
      <c r="R3" s="47" t="s">
        <v>378</v>
      </c>
      <c r="S3" s="47" t="s">
        <v>379</v>
      </c>
      <c r="T3" s="47" t="s">
        <v>382</v>
      </c>
      <c r="U3" s="47" t="s">
        <v>380</v>
      </c>
      <c r="V3" s="48">
        <v>2013</v>
      </c>
      <c r="W3" s="47" t="s">
        <v>383</v>
      </c>
      <c r="X3" s="47" t="s">
        <v>384</v>
      </c>
      <c r="Y3" s="47" t="s">
        <v>385</v>
      </c>
      <c r="Z3" s="47" t="s">
        <v>386</v>
      </c>
      <c r="AA3" s="48">
        <v>2014</v>
      </c>
      <c r="AB3" s="47" t="s">
        <v>428</v>
      </c>
      <c r="AC3" s="47" t="s">
        <v>429</v>
      </c>
      <c r="AD3" s="47" t="s">
        <v>430</v>
      </c>
      <c r="AE3" s="47" t="s">
        <v>431</v>
      </c>
      <c r="AF3" s="48">
        <v>2015</v>
      </c>
    </row>
    <row r="4" spans="1:32" s="40" customFormat="1" ht="24.95" customHeight="1" x14ac:dyDescent="0.2">
      <c r="A4" s="186" t="s">
        <v>36</v>
      </c>
      <c r="B4" s="518">
        <v>2262.1780849831298</v>
      </c>
      <c r="C4" s="518">
        <v>2561.46005386454</v>
      </c>
      <c r="D4" s="518">
        <v>3660.097226067217</v>
      </c>
      <c r="E4" s="518">
        <v>3200.1610050851132</v>
      </c>
      <c r="F4" s="527">
        <v>11683.896369999999</v>
      </c>
      <c r="G4" s="518">
        <v>2312.3585673570201</v>
      </c>
      <c r="H4" s="518">
        <v>2624.4384729759599</v>
      </c>
      <c r="I4" s="518">
        <v>3783.2650564033597</v>
      </c>
      <c r="J4" s="518">
        <v>3297.12990419875</v>
      </c>
      <c r="K4" s="528">
        <v>12017.192000935089</v>
      </c>
      <c r="L4" s="518">
        <v>2463.3804358317802</v>
      </c>
      <c r="M4" s="518">
        <v>2824.1544758124301</v>
      </c>
      <c r="N4" s="518">
        <v>3972.2381545983303</v>
      </c>
      <c r="O4" s="518">
        <v>3659.76898292851</v>
      </c>
      <c r="P4" s="527">
        <v>12919.542049171048</v>
      </c>
      <c r="Q4" s="186" t="s">
        <v>36</v>
      </c>
      <c r="R4" s="518">
        <v>2507.2322521577075</v>
      </c>
      <c r="S4" s="518">
        <v>2881.45449941895</v>
      </c>
      <c r="T4" s="518">
        <v>4102.2925877032303</v>
      </c>
      <c r="U4" s="518">
        <v>3756.8224605381401</v>
      </c>
      <c r="V4" s="528">
        <v>13247.801799818028</v>
      </c>
      <c r="W4" s="518">
        <v>2643.1120782878957</v>
      </c>
      <c r="X4" s="518">
        <v>2983.9254104615943</v>
      </c>
      <c r="Y4" s="518">
        <v>4281.8538280393077</v>
      </c>
      <c r="Z4" s="518">
        <v>3884.558692753058</v>
      </c>
      <c r="AA4" s="528">
        <v>13793.450009541855</v>
      </c>
      <c r="AB4" s="518">
        <v>2760.8750033983033</v>
      </c>
      <c r="AC4" s="518">
        <v>3079.4468353725179</v>
      </c>
      <c r="AD4" s="518">
        <v>4423.6890881990957</v>
      </c>
      <c r="AE4" s="518">
        <v>4010.9258083408308</v>
      </c>
      <c r="AF4" s="528">
        <v>14274.936735310748</v>
      </c>
    </row>
    <row r="5" spans="1:32" s="41" customFormat="1" ht="24.95" customHeight="1" x14ac:dyDescent="0.2">
      <c r="A5" s="185" t="s">
        <v>37</v>
      </c>
      <c r="B5" s="521">
        <v>27.534230496825582</v>
      </c>
      <c r="C5" s="521">
        <v>37.659670251161359</v>
      </c>
      <c r="D5" s="521">
        <v>84.301962234884627</v>
      </c>
      <c r="E5" s="521">
        <v>108.37831262824959</v>
      </c>
      <c r="F5" s="522">
        <v>257.87417561112119</v>
      </c>
      <c r="G5" s="521">
        <v>28.145005120316323</v>
      </c>
      <c r="H5" s="521">
        <v>38.585605634419515</v>
      </c>
      <c r="I5" s="521">
        <v>87.138851295535915</v>
      </c>
      <c r="J5" s="521">
        <v>111.6623116666278</v>
      </c>
      <c r="K5" s="523">
        <v>265.53177371689958</v>
      </c>
      <c r="L5" s="521">
        <v>29.983176466882227</v>
      </c>
      <c r="M5" s="521">
        <v>41.521914869206917</v>
      </c>
      <c r="N5" s="521">
        <v>91.491414083754307</v>
      </c>
      <c r="O5" s="521">
        <v>123.94363481985116</v>
      </c>
      <c r="P5" s="522">
        <v>286.94014023969464</v>
      </c>
      <c r="Q5" s="185" t="s">
        <v>37</v>
      </c>
      <c r="R5" s="521">
        <v>30.516921368062967</v>
      </c>
      <c r="S5" s="521">
        <v>42.364364077481561</v>
      </c>
      <c r="T5" s="521">
        <v>94.48692027686964</v>
      </c>
      <c r="U5" s="521">
        <v>127.23049823744836</v>
      </c>
      <c r="V5" s="523">
        <v>294.59870395986252</v>
      </c>
      <c r="W5" s="521">
        <v>32.170790476500144</v>
      </c>
      <c r="X5" s="521">
        <v>43.870934798496648</v>
      </c>
      <c r="Y5" s="521">
        <v>98.622702461521129</v>
      </c>
      <c r="Z5" s="521">
        <v>131.55647973867437</v>
      </c>
      <c r="AA5" s="523">
        <f>SUM(W5:Z5)</f>
        <v>306.22090747519229</v>
      </c>
      <c r="AB5" s="521">
        <v>33.60414868357276</v>
      </c>
      <c r="AC5" s="521">
        <v>45.275331231944485</v>
      </c>
      <c r="AD5" s="521">
        <v>101.88955304144774</v>
      </c>
      <c r="AE5" s="521">
        <v>135.83609402599913</v>
      </c>
      <c r="AF5" s="523">
        <v>316.60512698296412</v>
      </c>
    </row>
    <row r="6" spans="1:32" s="41" customFormat="1" ht="24.95" customHeight="1" x14ac:dyDescent="0.2">
      <c r="A6" s="185" t="s">
        <v>38</v>
      </c>
      <c r="B6" s="521">
        <v>930.01970234838996</v>
      </c>
      <c r="C6" s="521">
        <v>954.30005315977394</v>
      </c>
      <c r="D6" s="521">
        <v>1220.5515094003601</v>
      </c>
      <c r="E6" s="521">
        <v>1045.3897520914884</v>
      </c>
      <c r="F6" s="522">
        <v>4150.2610170000125</v>
      </c>
      <c r="G6" s="521">
        <v>950.64974805118527</v>
      </c>
      <c r="H6" s="521">
        <v>977.76335434039231</v>
      </c>
      <c r="I6" s="521">
        <v>1261.6249213730466</v>
      </c>
      <c r="J6" s="521">
        <v>1077.0663750001202</v>
      </c>
      <c r="K6" s="523">
        <v>4267.1043987647445</v>
      </c>
      <c r="L6" s="521">
        <v>1012.7373945098599</v>
      </c>
      <c r="M6" s="521">
        <v>1052.169742929648</v>
      </c>
      <c r="N6" s="521">
        <v>1324.6427555975679</v>
      </c>
      <c r="O6" s="521">
        <v>1195.5289073569591</v>
      </c>
      <c r="P6" s="522">
        <v>4585.0788003940352</v>
      </c>
      <c r="Q6" s="185" t="s">
        <v>38</v>
      </c>
      <c r="R6" s="521">
        <v>1030.7656184757814</v>
      </c>
      <c r="S6" s="521">
        <v>1073.5174955488073</v>
      </c>
      <c r="T6" s="521">
        <v>1368.0126785329096</v>
      </c>
      <c r="U6" s="521">
        <v>1227.2331593420088</v>
      </c>
      <c r="V6" s="523">
        <v>4699.5289518995069</v>
      </c>
      <c r="W6" s="521">
        <v>1086.6281150191032</v>
      </c>
      <c r="X6" s="521">
        <v>1111.6941579987215</v>
      </c>
      <c r="Y6" s="521">
        <v>1427.8918919486398</v>
      </c>
      <c r="Z6" s="521">
        <v>1268.9604811599004</v>
      </c>
      <c r="AA6" s="523">
        <f t="shared" ref="AA6:AA23" si="0">SUM(W6:Z6)</f>
        <v>4895.1746461263647</v>
      </c>
      <c r="AB6" s="521">
        <v>1135.0424468906251</v>
      </c>
      <c r="AC6" s="521">
        <v>1147.2817131248935</v>
      </c>
      <c r="AD6" s="521">
        <v>1475.1904280752983</v>
      </c>
      <c r="AE6" s="521">
        <v>1310.2405565770136</v>
      </c>
      <c r="AF6" s="523">
        <v>5067.7551446678299</v>
      </c>
    </row>
    <row r="7" spans="1:32" s="41" customFormat="1" ht="24.95" customHeight="1" x14ac:dyDescent="0.2">
      <c r="A7" s="185" t="s">
        <v>39</v>
      </c>
      <c r="B7" s="521">
        <v>75.497679465723351</v>
      </c>
      <c r="C7" s="521">
        <v>77.453647971051709</v>
      </c>
      <c r="D7" s="521">
        <v>99.071185464234816</v>
      </c>
      <c r="E7" s="521">
        <v>84.891054320976195</v>
      </c>
      <c r="F7" s="522">
        <v>336.91356722198606</v>
      </c>
      <c r="G7" s="521">
        <v>77.172397295786496</v>
      </c>
      <c r="H7" s="521">
        <v>79.357994789293045</v>
      </c>
      <c r="I7" s="521">
        <v>102.40508131693349</v>
      </c>
      <c r="J7" s="521">
        <v>87.463359923419503</v>
      </c>
      <c r="K7" s="523">
        <v>346.39883332543252</v>
      </c>
      <c r="L7" s="521">
        <v>82.212584314708607</v>
      </c>
      <c r="M7" s="521">
        <v>85.397024347666786</v>
      </c>
      <c r="N7" s="521">
        <v>107.52018829433517</v>
      </c>
      <c r="O7" s="521">
        <v>97.083130204489478</v>
      </c>
      <c r="P7" s="522">
        <v>372.21292716120007</v>
      </c>
      <c r="Q7" s="185" t="s">
        <v>39</v>
      </c>
      <c r="R7" s="521">
        <v>83.676089948921032</v>
      </c>
      <c r="S7" s="521">
        <v>87.129667357444148</v>
      </c>
      <c r="T7" s="521">
        <v>111.04049009692582</v>
      </c>
      <c r="U7" s="521">
        <v>99.657679430827443</v>
      </c>
      <c r="V7" s="523">
        <v>381.50392683411843</v>
      </c>
      <c r="W7" s="521">
        <v>88.210928133029626</v>
      </c>
      <c r="X7" s="521">
        <v>90.228191521112265</v>
      </c>
      <c r="Y7" s="521">
        <v>115.90083774475001</v>
      </c>
      <c r="Z7" s="521">
        <v>103.04615376398837</v>
      </c>
      <c r="AA7" s="523">
        <f t="shared" si="0"/>
        <v>397.3861111628803</v>
      </c>
      <c r="AB7" s="521">
        <v>92.141134880213215</v>
      </c>
      <c r="AC7" s="521">
        <v>93.116576529335077</v>
      </c>
      <c r="AD7" s="521">
        <v>119.740021923952</v>
      </c>
      <c r="AE7" s="521">
        <v>106.39830937637807</v>
      </c>
      <c r="AF7" s="523">
        <v>411.39604270987837</v>
      </c>
    </row>
    <row r="8" spans="1:32" s="41" customFormat="1" ht="24.95" customHeight="1" x14ac:dyDescent="0.2">
      <c r="A8" s="185" t="s">
        <v>40</v>
      </c>
      <c r="B8" s="521">
        <v>66.603010613996773</v>
      </c>
      <c r="C8" s="521">
        <v>91.146304584453958</v>
      </c>
      <c r="D8" s="521">
        <v>203.98683193857264</v>
      </c>
      <c r="E8" s="521">
        <v>261.91272502627822</v>
      </c>
      <c r="F8" s="522">
        <v>623.64887216330158</v>
      </c>
      <c r="G8" s="521">
        <v>68.080423564970786</v>
      </c>
      <c r="H8" s="521">
        <v>93.387311685820407</v>
      </c>
      <c r="I8" s="521">
        <v>210.85129863308549</v>
      </c>
      <c r="J8" s="521">
        <v>269.84900965986196</v>
      </c>
      <c r="K8" s="523">
        <v>642.16804354373869</v>
      </c>
      <c r="L8" s="521">
        <v>72.526806975605339</v>
      </c>
      <c r="M8" s="521">
        <v>100.49395213389556</v>
      </c>
      <c r="N8" s="521">
        <v>221.38326574802161</v>
      </c>
      <c r="O8" s="521">
        <v>299.52870051298027</v>
      </c>
      <c r="P8" s="522">
        <v>693.93272537050279</v>
      </c>
      <c r="Q8" s="185" t="s">
        <v>40</v>
      </c>
      <c r="R8" s="521">
        <v>73.817891443086864</v>
      </c>
      <c r="S8" s="521">
        <v>102.53290073918679</v>
      </c>
      <c r="T8" s="521">
        <v>228.63154090303473</v>
      </c>
      <c r="U8" s="521">
        <v>307.47190735589317</v>
      </c>
      <c r="V8" s="523">
        <v>712.45424044120148</v>
      </c>
      <c r="W8" s="521">
        <v>77.818463087756669</v>
      </c>
      <c r="X8" s="521">
        <v>106.17919803546829</v>
      </c>
      <c r="Y8" s="521">
        <v>238.6389604585186</v>
      </c>
      <c r="Z8" s="521">
        <v>317.92630156007129</v>
      </c>
      <c r="AA8" s="523">
        <f t="shared" si="0"/>
        <v>740.56292314181485</v>
      </c>
      <c r="AB8" s="521">
        <v>81.285637225429511</v>
      </c>
      <c r="AC8" s="521">
        <v>109.57820668919939</v>
      </c>
      <c r="AD8" s="521">
        <v>246.54381204855855</v>
      </c>
      <c r="AE8" s="521">
        <v>328.26864231877448</v>
      </c>
      <c r="AF8" s="523">
        <v>765.67629828196198</v>
      </c>
    </row>
    <row r="9" spans="1:32" s="41" customFormat="1" ht="24.95" customHeight="1" x14ac:dyDescent="0.2">
      <c r="A9" s="185" t="s">
        <v>41</v>
      </c>
      <c r="B9" s="521">
        <v>38.43710411496042</v>
      </c>
      <c r="C9" s="521">
        <v>52.576603598101308</v>
      </c>
      <c r="D9" s="521">
        <v>117.68961633708045</v>
      </c>
      <c r="E9" s="521">
        <v>151.2710011511779</v>
      </c>
      <c r="F9" s="522">
        <v>359.97432520132008</v>
      </c>
      <c r="G9" s="521">
        <v>39.289730368546699</v>
      </c>
      <c r="H9" s="521">
        <v>53.869300461306544</v>
      </c>
      <c r="I9" s="521">
        <v>121.65005066491574</v>
      </c>
      <c r="J9" s="521">
        <v>155.85470254187004</v>
      </c>
      <c r="K9" s="523">
        <v>370.66378403663902</v>
      </c>
      <c r="L9" s="521">
        <v>41.855772061167684</v>
      </c>
      <c r="M9" s="521">
        <v>57.968676946795021</v>
      </c>
      <c r="N9" s="521">
        <v>127.72643881826886</v>
      </c>
      <c r="O9" s="521">
        <v>172.99658271878087</v>
      </c>
      <c r="P9" s="522">
        <v>400.54747054501246</v>
      </c>
      <c r="Q9" s="185" t="s">
        <v>41</v>
      </c>
      <c r="R9" s="521">
        <v>42.600866729416303</v>
      </c>
      <c r="S9" s="521">
        <v>59.144818898638704</v>
      </c>
      <c r="T9" s="521">
        <v>131.90831033415168</v>
      </c>
      <c r="U9" s="521">
        <v>177.58428211886832</v>
      </c>
      <c r="V9" s="523">
        <v>411.23827808107501</v>
      </c>
      <c r="W9" s="521">
        <v>44.909627060337684</v>
      </c>
      <c r="X9" s="521">
        <v>61.248139800363113</v>
      </c>
      <c r="Y9" s="521">
        <v>137.68206228086436</v>
      </c>
      <c r="Z9" s="521">
        <v>183.62234948476825</v>
      </c>
      <c r="AA9" s="523">
        <f t="shared" si="0"/>
        <v>427.46217862633341</v>
      </c>
      <c r="AB9" s="521">
        <v>46.910559632091768</v>
      </c>
      <c r="AC9" s="521">
        <v>63.20881534753407</v>
      </c>
      <c r="AD9" s="521">
        <v>142.24274368363996</v>
      </c>
      <c r="AE9" s="521">
        <v>189.59569896848919</v>
      </c>
      <c r="AF9" s="523">
        <v>441.95781763175501</v>
      </c>
    </row>
    <row r="10" spans="1:32" s="41" customFormat="1" ht="24.95" customHeight="1" x14ac:dyDescent="0.2">
      <c r="A10" s="185" t="s">
        <v>42</v>
      </c>
      <c r="B10" s="521">
        <v>78.086768008681673</v>
      </c>
      <c r="C10" s="521">
        <v>96.676409256545583</v>
      </c>
      <c r="D10" s="521">
        <v>216.39948365391564</v>
      </c>
      <c r="E10" s="521">
        <v>278.11101571173168</v>
      </c>
      <c r="F10" s="522">
        <v>669.27367663087466</v>
      </c>
      <c r="G10" s="521">
        <v>79.818917971456557</v>
      </c>
      <c r="H10" s="521">
        <v>99.053384611347596</v>
      </c>
      <c r="I10" s="521">
        <v>223.6816549300469</v>
      </c>
      <c r="J10" s="521">
        <v>286.538128904502</v>
      </c>
      <c r="K10" s="523">
        <v>689.09208641735313</v>
      </c>
      <c r="L10" s="521">
        <v>85.031951236215704</v>
      </c>
      <c r="M10" s="521">
        <v>106.59120508064198</v>
      </c>
      <c r="N10" s="521">
        <v>234.85449497993065</v>
      </c>
      <c r="O10" s="521">
        <v>318.05339403086339</v>
      </c>
      <c r="P10" s="522">
        <v>744.53104532765178</v>
      </c>
      <c r="Q10" s="185" t="s">
        <v>42</v>
      </c>
      <c r="R10" s="521">
        <v>86.545645772880619</v>
      </c>
      <c r="S10" s="521">
        <v>108.75386247763554</v>
      </c>
      <c r="T10" s="521">
        <v>242.54382956108972</v>
      </c>
      <c r="U10" s="521">
        <v>326.48785754488023</v>
      </c>
      <c r="V10" s="523">
        <v>764.33119535648609</v>
      </c>
      <c r="W10" s="521">
        <v>91.235999963172901</v>
      </c>
      <c r="X10" s="521">
        <v>112.62139096706231</v>
      </c>
      <c r="Y10" s="521">
        <v>253.16020319626114</v>
      </c>
      <c r="Z10" s="521">
        <v>337.58881566168463</v>
      </c>
      <c r="AA10" s="523">
        <f t="shared" si="0"/>
        <v>794.60640978818105</v>
      </c>
      <c r="AB10" s="521">
        <v>95.300987717303983</v>
      </c>
      <c r="AC10" s="521">
        <v>116.2266271110046</v>
      </c>
      <c r="AD10" s="521">
        <v>261.54606705908441</v>
      </c>
      <c r="AE10" s="521">
        <v>348.57079026009791</v>
      </c>
      <c r="AF10" s="523">
        <v>821.64447214749077</v>
      </c>
    </row>
    <row r="11" spans="1:32" s="41" customFormat="1" ht="24.95" customHeight="1" x14ac:dyDescent="0.2">
      <c r="A11" s="185" t="s">
        <v>43</v>
      </c>
      <c r="B11" s="521">
        <v>166.81954943574956</v>
      </c>
      <c r="C11" s="521">
        <v>304.11091598875271</v>
      </c>
      <c r="D11" s="521">
        <v>389.06215447508339</v>
      </c>
      <c r="E11" s="521">
        <v>62.573639544504516</v>
      </c>
      <c r="F11" s="522">
        <v>922.56625944409006</v>
      </c>
      <c r="G11" s="521">
        <v>170.5200032221469</v>
      </c>
      <c r="H11" s="521">
        <v>311.58806742611432</v>
      </c>
      <c r="I11" s="521">
        <v>402.15468685135892</v>
      </c>
      <c r="J11" s="521">
        <v>64.469699439779291</v>
      </c>
      <c r="K11" s="523">
        <v>948.73245693939941</v>
      </c>
      <c r="L11" s="521">
        <v>181.65679224028133</v>
      </c>
      <c r="M11" s="521">
        <v>335.29947236041249</v>
      </c>
      <c r="N11" s="521">
        <v>422.24220807837469</v>
      </c>
      <c r="O11" s="521">
        <v>71.560482360116666</v>
      </c>
      <c r="P11" s="522">
        <v>1010.7589550391853</v>
      </c>
      <c r="Q11" s="185" t="s">
        <v>43</v>
      </c>
      <c r="R11" s="521">
        <v>184.89055190314406</v>
      </c>
      <c r="S11" s="521">
        <v>342.10245280856179</v>
      </c>
      <c r="T11" s="521">
        <v>436.06677469984578</v>
      </c>
      <c r="U11" s="521">
        <v>73.458196042283149</v>
      </c>
      <c r="V11" s="523">
        <v>1036.5179754538347</v>
      </c>
      <c r="W11" s="521">
        <v>194.91072295993112</v>
      </c>
      <c r="X11" s="521">
        <v>354.26837457351957</v>
      </c>
      <c r="Y11" s="521">
        <v>455.1538313298791</v>
      </c>
      <c r="Z11" s="521">
        <v>75.955858171997406</v>
      </c>
      <c r="AA11" s="523">
        <f t="shared" si="0"/>
        <v>1080.288787035327</v>
      </c>
      <c r="AB11" s="521">
        <v>203.59490137964235</v>
      </c>
      <c r="AC11" s="521">
        <v>365.60921433496139</v>
      </c>
      <c r="AD11" s="521">
        <v>470.23067997348608</v>
      </c>
      <c r="AE11" s="521">
        <v>78.426749582930555</v>
      </c>
      <c r="AF11" s="523">
        <v>1117.8615452710201</v>
      </c>
    </row>
    <row r="12" spans="1:32" s="41" customFormat="1" ht="24.95" customHeight="1" x14ac:dyDescent="0.2">
      <c r="A12" s="185" t="s">
        <v>44</v>
      </c>
      <c r="B12" s="521">
        <v>7.5401203735143074</v>
      </c>
      <c r="C12" s="521">
        <v>13.75139338350769</v>
      </c>
      <c r="D12" s="521">
        <v>17.589731950146771</v>
      </c>
      <c r="E12" s="521">
        <v>2.8262754486960544</v>
      </c>
      <c r="F12" s="522">
        <v>41.707521155864825</v>
      </c>
      <c r="G12" s="521">
        <v>7.7073781504381635</v>
      </c>
      <c r="H12" s="521">
        <v>14.08949782303074</v>
      </c>
      <c r="I12" s="521">
        <v>18.181653144224398</v>
      </c>
      <c r="J12" s="521">
        <v>2.9119151457039454</v>
      </c>
      <c r="K12" s="523">
        <v>42.890444263397249</v>
      </c>
      <c r="L12" s="521">
        <v>8.2107527852168509</v>
      </c>
      <c r="M12" s="521">
        <v>15.16168839490498</v>
      </c>
      <c r="N12" s="521">
        <v>19.089821954431091</v>
      </c>
      <c r="O12" s="521">
        <v>3.232185883120926</v>
      </c>
      <c r="P12" s="522">
        <v>45.694449017673847</v>
      </c>
      <c r="Q12" s="185" t="s">
        <v>44</v>
      </c>
      <c r="R12" s="521">
        <v>8.3569163325916822</v>
      </c>
      <c r="S12" s="521">
        <v>15.469307935685528</v>
      </c>
      <c r="T12" s="521">
        <v>19.714838853149256</v>
      </c>
      <c r="U12" s="521">
        <v>3.317900277035108</v>
      </c>
      <c r="V12" s="523">
        <v>46.858963398461576</v>
      </c>
      <c r="W12" s="521">
        <v>8.8098206605732052</v>
      </c>
      <c r="X12" s="521">
        <v>16.019430825944095</v>
      </c>
      <c r="Y12" s="521">
        <v>20.5777760624816</v>
      </c>
      <c r="Z12" s="521">
        <v>3.4307126563011194</v>
      </c>
      <c r="AA12" s="523">
        <f t="shared" si="0"/>
        <v>48.837740205300015</v>
      </c>
      <c r="AB12" s="521">
        <v>9.2023391085079727</v>
      </c>
      <c r="AC12" s="521">
        <v>16.532244870622058</v>
      </c>
      <c r="AD12" s="521">
        <v>21.259409377990739</v>
      </c>
      <c r="AE12" s="521">
        <v>3.5423158774330386</v>
      </c>
      <c r="AF12" s="523">
        <v>50.536309234553805</v>
      </c>
    </row>
    <row r="13" spans="1:32" s="41" customFormat="1" ht="24.95" customHeight="1" x14ac:dyDescent="0.2">
      <c r="A13" s="185" t="s">
        <v>45</v>
      </c>
      <c r="B13" s="521">
        <v>58.635735643300329</v>
      </c>
      <c r="C13" s="521">
        <v>80.206761073389941</v>
      </c>
      <c r="D13" s="521">
        <v>179.53695882807619</v>
      </c>
      <c r="E13" s="521">
        <v>230.75763109867546</v>
      </c>
      <c r="F13" s="522">
        <v>549.13708664344188</v>
      </c>
      <c r="G13" s="521">
        <v>59.93641551393511</v>
      </c>
      <c r="H13" s="521">
        <v>82.17879846933856</v>
      </c>
      <c r="I13" s="521">
        <v>185.57865015980187</v>
      </c>
      <c r="J13" s="521">
        <v>237.74987724321409</v>
      </c>
      <c r="K13" s="523">
        <v>565.44374138628962</v>
      </c>
      <c r="L13" s="521">
        <v>63.850907664233418</v>
      </c>
      <c r="M13" s="521">
        <v>88.432487141105895</v>
      </c>
      <c r="N13" s="521">
        <v>194.84825510597972</v>
      </c>
      <c r="O13" s="521">
        <v>263.89910367854458</v>
      </c>
      <c r="P13" s="522">
        <v>611.03075358986371</v>
      </c>
      <c r="Q13" s="185" t="s">
        <v>45</v>
      </c>
      <c r="R13" s="521">
        <v>64.987548287990862</v>
      </c>
      <c r="S13" s="521">
        <v>90.226717465320363</v>
      </c>
      <c r="T13" s="521">
        <v>201.227751594616</v>
      </c>
      <c r="U13" s="521">
        <v>270.89744862040817</v>
      </c>
      <c r="V13" s="523">
        <v>627.33946596833539</v>
      </c>
      <c r="W13" s="521">
        <v>68.509558167370784</v>
      </c>
      <c r="X13" s="521">
        <v>93.435379597907584</v>
      </c>
      <c r="Y13" s="521">
        <v>210.03568128122063</v>
      </c>
      <c r="Z13" s="521">
        <v>280.10826967114497</v>
      </c>
      <c r="AA13" s="523">
        <f t="shared" si="0"/>
        <v>652.08888871764395</v>
      </c>
      <c r="AB13" s="521">
        <v>71.561977334187674</v>
      </c>
      <c r="AC13" s="521">
        <v>96.426433115865493</v>
      </c>
      <c r="AD13" s="521">
        <v>216.99305691657747</v>
      </c>
      <c r="AE13" s="521">
        <v>289.22036627986898</v>
      </c>
      <c r="AF13" s="523">
        <v>674.20183364649972</v>
      </c>
    </row>
    <row r="14" spans="1:32" s="41" customFormat="1" ht="24.95" customHeight="1" x14ac:dyDescent="0.2">
      <c r="A14" s="185" t="s">
        <v>46</v>
      </c>
      <c r="B14" s="521">
        <v>46.352028961304327</v>
      </c>
      <c r="C14" s="521">
        <v>94.022043172342194</v>
      </c>
      <c r="D14" s="521">
        <v>160.34772440323385</v>
      </c>
      <c r="E14" s="521">
        <v>103.03300941182529</v>
      </c>
      <c r="F14" s="522">
        <v>403.75480594870567</v>
      </c>
      <c r="G14" s="521">
        <v>47.38022704514534</v>
      </c>
      <c r="H14" s="521">
        <v>96.333755834691189</v>
      </c>
      <c r="I14" s="521">
        <v>165.74366885340496</v>
      </c>
      <c r="J14" s="521">
        <v>106.15503904694485</v>
      </c>
      <c r="K14" s="523">
        <v>415.61269078018631</v>
      </c>
      <c r="L14" s="521">
        <v>50.474665130193173</v>
      </c>
      <c r="M14" s="521">
        <v>103.66461645559676</v>
      </c>
      <c r="N14" s="521">
        <v>174.02252168091613</v>
      </c>
      <c r="O14" s="521">
        <v>117.83063772853845</v>
      </c>
      <c r="P14" s="522">
        <v>445.99244099524452</v>
      </c>
      <c r="Q14" s="185" t="s">
        <v>46</v>
      </c>
      <c r="R14" s="521">
        <v>51.373188846711429</v>
      </c>
      <c r="S14" s="521">
        <v>105.76789551520193</v>
      </c>
      <c r="T14" s="521">
        <v>179.72016606271058</v>
      </c>
      <c r="U14" s="521">
        <v>120.9553904694517</v>
      </c>
      <c r="V14" s="523">
        <v>457.81664089407565</v>
      </c>
      <c r="W14" s="521">
        <v>54.157366484118981</v>
      </c>
      <c r="X14" s="521">
        <v>109.52923639866599</v>
      </c>
      <c r="Y14" s="521">
        <v>187.58668831623268</v>
      </c>
      <c r="Z14" s="521">
        <v>125.06801117669661</v>
      </c>
      <c r="AA14" s="523">
        <f t="shared" si="0"/>
        <v>476.34130237571424</v>
      </c>
      <c r="AB14" s="521">
        <v>56.570328819631229</v>
      </c>
      <c r="AC14" s="521">
        <v>113.03548648572414</v>
      </c>
      <c r="AD14" s="521">
        <v>193.8004470778271</v>
      </c>
      <c r="AE14" s="521">
        <v>129.13655153732572</v>
      </c>
      <c r="AF14" s="523">
        <v>492.54281392050814</v>
      </c>
    </row>
    <row r="15" spans="1:32" s="41" customFormat="1" ht="24.95" customHeight="1" x14ac:dyDescent="0.2">
      <c r="A15" s="185" t="s">
        <v>47</v>
      </c>
      <c r="B15" s="521">
        <v>719.37263102463544</v>
      </c>
      <c r="C15" s="521">
        <v>745.52252335663945</v>
      </c>
      <c r="D15" s="521">
        <v>953.60822058771748</v>
      </c>
      <c r="E15" s="521">
        <v>817.1569770677329</v>
      </c>
      <c r="F15" s="522">
        <v>3235.6603520367248</v>
      </c>
      <c r="G15" s="521">
        <v>735.33002441953238</v>
      </c>
      <c r="H15" s="521">
        <v>763.852627650915</v>
      </c>
      <c r="I15" s="521">
        <v>985.6985854785712</v>
      </c>
      <c r="J15" s="521">
        <v>841.91786014310753</v>
      </c>
      <c r="K15" s="523">
        <v>3326.799097692126</v>
      </c>
      <c r="L15" s="521">
        <v>783.35497859450606</v>
      </c>
      <c r="M15" s="521">
        <v>821.98071681034128</v>
      </c>
      <c r="N15" s="521">
        <v>1034.933971529309</v>
      </c>
      <c r="O15" s="521">
        <v>934.51728025683292</v>
      </c>
      <c r="P15" s="522">
        <v>3574.7869471909889</v>
      </c>
      <c r="Q15" s="185" t="s">
        <v>47</v>
      </c>
      <c r="R15" s="521">
        <v>797.29985618615103</v>
      </c>
      <c r="S15" s="521">
        <v>838.65810286720273</v>
      </c>
      <c r="T15" s="521">
        <v>1068.8185841153984</v>
      </c>
      <c r="U15" s="521">
        <v>959.29976034185813</v>
      </c>
      <c r="V15" s="523">
        <v>3664.0763035106106</v>
      </c>
      <c r="W15" s="521">
        <v>840.50964089555089</v>
      </c>
      <c r="X15" s="521">
        <v>868.48264456009679</v>
      </c>
      <c r="Y15" s="521">
        <v>1115.60178803247</v>
      </c>
      <c r="Z15" s="521">
        <v>991.91704216389837</v>
      </c>
      <c r="AA15" s="523">
        <f t="shared" si="0"/>
        <v>3816.5111156520161</v>
      </c>
      <c r="AB15" s="521">
        <v>877.95825108066049</v>
      </c>
      <c r="AC15" s="521">
        <v>896.28451233733267</v>
      </c>
      <c r="AD15" s="521">
        <v>1152.5557981867039</v>
      </c>
      <c r="AE15" s="521">
        <v>1024.1847218245118</v>
      </c>
      <c r="AF15" s="523">
        <v>3950.9832834292092</v>
      </c>
    </row>
    <row r="16" spans="1:32" s="41" customFormat="1" ht="24.95" customHeight="1" x14ac:dyDescent="0.2">
      <c r="A16" s="185" t="s">
        <v>48</v>
      </c>
      <c r="B16" s="521">
        <v>47.279521976147414</v>
      </c>
      <c r="C16" s="521">
        <v>14.03372806882035</v>
      </c>
      <c r="D16" s="521">
        <v>17.951846793910924</v>
      </c>
      <c r="E16" s="521">
        <v>53.859611583776882</v>
      </c>
      <c r="F16" s="522">
        <v>133.12470842265557</v>
      </c>
      <c r="G16" s="521">
        <v>48.32829405776171</v>
      </c>
      <c r="H16" s="521">
        <v>14.378774249290908</v>
      </c>
      <c r="I16" s="521">
        <v>18.555953702433865</v>
      </c>
      <c r="J16" s="521">
        <v>55.491625483598789</v>
      </c>
      <c r="K16" s="523">
        <v>136.75464749308526</v>
      </c>
      <c r="L16" s="521">
        <v>51.484651108884201</v>
      </c>
      <c r="M16" s="521">
        <v>15.472978342214464</v>
      </c>
      <c r="N16" s="521">
        <v>19.482818727440851</v>
      </c>
      <c r="O16" s="521">
        <v>61.594943377432095</v>
      </c>
      <c r="P16" s="522">
        <v>148.03539155597161</v>
      </c>
      <c r="Q16" s="185" t="s">
        <v>48</v>
      </c>
      <c r="R16" s="521">
        <v>52.401154070096091</v>
      </c>
      <c r="S16" s="521">
        <v>15.786913727783986</v>
      </c>
      <c r="T16" s="521">
        <v>20.120702672528495</v>
      </c>
      <c r="U16" s="521">
        <v>63.22838075717744</v>
      </c>
      <c r="V16" s="523">
        <v>151.53715122758604</v>
      </c>
      <c r="W16" s="521">
        <v>55.241042436217015</v>
      </c>
      <c r="X16" s="521">
        <v>16.348331384236261</v>
      </c>
      <c r="Y16" s="521">
        <v>21.001404926468755</v>
      </c>
      <c r="Z16" s="521">
        <v>65.378217543932365</v>
      </c>
      <c r="AA16" s="523">
        <f t="shared" si="0"/>
        <v>157.96899629085439</v>
      </c>
      <c r="AB16" s="521">
        <v>57.702287571024534</v>
      </c>
      <c r="AC16" s="521">
        <v>16.87167419410115</v>
      </c>
      <c r="AD16" s="521">
        <v>21.697070834529594</v>
      </c>
      <c r="AE16" s="521">
        <v>67.50501171200851</v>
      </c>
      <c r="AF16" s="523">
        <v>163.77604431166378</v>
      </c>
    </row>
    <row r="17" spans="1:32" s="40" customFormat="1" ht="24.95" customHeight="1" x14ac:dyDescent="0.2">
      <c r="A17" s="186" t="s">
        <v>373</v>
      </c>
      <c r="B17" s="518">
        <v>2191.3428310958275</v>
      </c>
      <c r="C17" s="518">
        <v>2234.19634294671</v>
      </c>
      <c r="D17" s="518">
        <v>2230.7576577532882</v>
      </c>
      <c r="E17" s="518">
        <v>2336.3531443826701</v>
      </c>
      <c r="F17" s="519">
        <v>8992.6499761784962</v>
      </c>
      <c r="G17" s="518">
        <v>2336.1458578554498</v>
      </c>
      <c r="H17" s="518">
        <v>2389.4949278946101</v>
      </c>
      <c r="I17" s="518">
        <v>2394.3920732392903</v>
      </c>
      <c r="J17" s="518">
        <v>2520.8717041919504</v>
      </c>
      <c r="K17" s="520">
        <v>9640.9045631813005</v>
      </c>
      <c r="L17" s="518">
        <v>2372.0839341321298</v>
      </c>
      <c r="M17" s="518">
        <v>2429.7427489753004</v>
      </c>
      <c r="N17" s="518">
        <v>2453.20581384869</v>
      </c>
      <c r="O17" s="518">
        <v>2598.6463193386098</v>
      </c>
      <c r="P17" s="519">
        <v>9853.6788162947305</v>
      </c>
      <c r="Q17" s="186" t="s">
        <v>373</v>
      </c>
      <c r="R17" s="518">
        <v>2520.2077255335503</v>
      </c>
      <c r="S17" s="518">
        <v>2565.5165582234099</v>
      </c>
      <c r="T17" s="518">
        <v>2618.6917038865604</v>
      </c>
      <c r="U17" s="518">
        <v>2803.4832863373799</v>
      </c>
      <c r="V17" s="520">
        <v>10507.8992739809</v>
      </c>
      <c r="W17" s="518">
        <v>2678.514711522791</v>
      </c>
      <c r="X17" s="518">
        <v>2697.7579225948803</v>
      </c>
      <c r="Y17" s="518">
        <v>2796.8989966789786</v>
      </c>
      <c r="Z17" s="518">
        <v>2952.6239760158014</v>
      </c>
      <c r="AA17" s="520">
        <v>11125.795606812451</v>
      </c>
      <c r="AB17" s="518">
        <v>2851.7744134352643</v>
      </c>
      <c r="AC17" s="518">
        <v>2834.6114525772368</v>
      </c>
      <c r="AD17" s="518">
        <v>2920.09865645339</v>
      </c>
      <c r="AE17" s="518">
        <v>3091.1031372325092</v>
      </c>
      <c r="AF17" s="520">
        <v>11697.587659698398</v>
      </c>
    </row>
    <row r="18" spans="1:32" s="41" customFormat="1" ht="24.95" customHeight="1" x14ac:dyDescent="0.2">
      <c r="A18" s="185" t="s">
        <v>49</v>
      </c>
      <c r="B18" s="521">
        <v>112.70624016033614</v>
      </c>
      <c r="C18" s="521">
        <v>114.89354693603455</v>
      </c>
      <c r="D18" s="521">
        <v>114.70974143228239</v>
      </c>
      <c r="E18" s="521">
        <v>120.5120156286886</v>
      </c>
      <c r="F18" s="522">
        <v>462.82154415734169</v>
      </c>
      <c r="G18" s="521">
        <v>120.15382183415042</v>
      </c>
      <c r="H18" s="521">
        <v>122.87977666698031</v>
      </c>
      <c r="I18" s="521">
        <v>123.12412989110163</v>
      </c>
      <c r="J18" s="521">
        <v>130.02971359185102</v>
      </c>
      <c r="K18" s="523">
        <v>496.18744198408336</v>
      </c>
      <c r="L18" s="521">
        <v>122.00220694225077</v>
      </c>
      <c r="M18" s="521">
        <v>124.94952086605481</v>
      </c>
      <c r="N18" s="521">
        <v>126.14844270900062</v>
      </c>
      <c r="O18" s="521">
        <v>134.0414254593847</v>
      </c>
      <c r="P18" s="522">
        <v>507.14159597669089</v>
      </c>
      <c r="Q18" s="185" t="s">
        <v>49</v>
      </c>
      <c r="R18" s="521">
        <v>129.62058384350431</v>
      </c>
      <c r="S18" s="521">
        <v>131.93168900663886</v>
      </c>
      <c r="T18" s="521">
        <v>134.65803746079175</v>
      </c>
      <c r="U18" s="521">
        <v>144.60717226338997</v>
      </c>
      <c r="V18" s="523">
        <v>540.8174825743248</v>
      </c>
      <c r="W18" s="521">
        <v>137.76270790039592</v>
      </c>
      <c r="X18" s="521">
        <v>138.73220116944171</v>
      </c>
      <c r="Y18" s="521">
        <v>143.82179059485185</v>
      </c>
      <c r="Z18" s="521">
        <v>152.30003546286508</v>
      </c>
      <c r="AA18" s="523">
        <f t="shared" si="0"/>
        <v>572.61673512755453</v>
      </c>
      <c r="AB18" s="521">
        <v>146.67388751900921</v>
      </c>
      <c r="AC18" s="521">
        <v>145.76989394878441</v>
      </c>
      <c r="AD18" s="521">
        <v>150.15694809981417</v>
      </c>
      <c r="AE18" s="521">
        <v>159.44296369737435</v>
      </c>
      <c r="AF18" s="523">
        <v>602.04369326498215</v>
      </c>
    </row>
    <row r="19" spans="1:32" s="41" customFormat="1" ht="24.95" customHeight="1" x14ac:dyDescent="0.2">
      <c r="A19" s="185" t="s">
        <v>50</v>
      </c>
      <c r="B19" s="521">
        <v>1720.2450337536886</v>
      </c>
      <c r="C19" s="521">
        <v>1754.537344483475</v>
      </c>
      <c r="D19" s="521">
        <v>1752.311712493808</v>
      </c>
      <c r="E19" s="521">
        <v>1834.6213066264918</v>
      </c>
      <c r="F19" s="522">
        <v>7061.7153973574641</v>
      </c>
      <c r="G19" s="521">
        <v>1833.9181131646255</v>
      </c>
      <c r="H19" s="521">
        <v>1876.4949189360211</v>
      </c>
      <c r="I19" s="521">
        <v>1880.8503288812055</v>
      </c>
      <c r="J19" s="521">
        <v>1979.514505716729</v>
      </c>
      <c r="K19" s="523">
        <v>7570.7778666985805</v>
      </c>
      <c r="L19" s="521">
        <v>1862.1301739888575</v>
      </c>
      <c r="M19" s="521">
        <v>1908.101946377049</v>
      </c>
      <c r="N19" s="521">
        <v>1927.0498818300548</v>
      </c>
      <c r="O19" s="521">
        <v>2040.5870222606436</v>
      </c>
      <c r="P19" s="522">
        <v>7737.8690244566051</v>
      </c>
      <c r="Q19" s="185" t="s">
        <v>50</v>
      </c>
      <c r="R19" s="521">
        <v>1978.4101156407251</v>
      </c>
      <c r="S19" s="521">
        <v>2014.7265138554794</v>
      </c>
      <c r="T19" s="521">
        <v>2057.0428742817221</v>
      </c>
      <c r="U19" s="521">
        <v>2201.4352505964275</v>
      </c>
      <c r="V19" s="523">
        <v>8251.6147543743537</v>
      </c>
      <c r="W19" s="521">
        <v>2102.684055159501</v>
      </c>
      <c r="X19" s="521">
        <v>2118.5770160764141</v>
      </c>
      <c r="Y19" s="521">
        <v>2197.0288227000169</v>
      </c>
      <c r="Z19" s="521">
        <v>2318.5479771664081</v>
      </c>
      <c r="AA19" s="523">
        <f t="shared" si="0"/>
        <v>8736.8378711023397</v>
      </c>
      <c r="AB19" s="521">
        <v>2238.6961558382113</v>
      </c>
      <c r="AC19" s="521">
        <v>2226.0494993415791</v>
      </c>
      <c r="AD19" s="521">
        <v>2293.8050036749514</v>
      </c>
      <c r="AE19" s="521">
        <v>2427.2887385118279</v>
      </c>
      <c r="AF19" s="523">
        <v>9185.8393973665698</v>
      </c>
    </row>
    <row r="20" spans="1:32" s="41" customFormat="1" ht="24.95" customHeight="1" x14ac:dyDescent="0.2">
      <c r="A20" s="185" t="s">
        <v>51</v>
      </c>
      <c r="B20" s="521">
        <v>300.37831857246056</v>
      </c>
      <c r="C20" s="521">
        <v>305.7358058051139</v>
      </c>
      <c r="D20" s="521">
        <v>305.12868600393364</v>
      </c>
      <c r="E20" s="521">
        <v>319.49629249433013</v>
      </c>
      <c r="F20" s="522">
        <v>1230.7391028758384</v>
      </c>
      <c r="G20" s="521">
        <v>320.22719346553583</v>
      </c>
      <c r="H20" s="521">
        <v>326.98744653907812</v>
      </c>
      <c r="I20" s="521">
        <v>327.51101606508075</v>
      </c>
      <c r="J20" s="521">
        <v>344.72920554824918</v>
      </c>
      <c r="K20" s="523">
        <v>1319.4548616179438</v>
      </c>
      <c r="L20" s="521">
        <v>325.15340527116172</v>
      </c>
      <c r="M20" s="521">
        <v>332.49510930508882</v>
      </c>
      <c r="N20" s="521">
        <v>335.55570856170834</v>
      </c>
      <c r="O20" s="521">
        <v>355.3648841695549</v>
      </c>
      <c r="P20" s="522">
        <v>1348.5691073075136</v>
      </c>
      <c r="Q20" s="185" t="s">
        <v>51</v>
      </c>
      <c r="R20" s="521">
        <v>345.45747397751143</v>
      </c>
      <c r="S20" s="521">
        <v>351.07490651438491</v>
      </c>
      <c r="T20" s="521">
        <v>358.1912880043908</v>
      </c>
      <c r="U20" s="521">
        <v>383.3763394066367</v>
      </c>
      <c r="V20" s="523">
        <v>1438.1000079029238</v>
      </c>
      <c r="W20" s="521">
        <v>367.15740408198656</v>
      </c>
      <c r="X20" s="521">
        <v>369.17131072009323</v>
      </c>
      <c r="Y20" s="521">
        <v>382.56693315664546</v>
      </c>
      <c r="Z20" s="521">
        <v>403.77132872016085</v>
      </c>
      <c r="AA20" s="523">
        <f t="shared" si="0"/>
        <v>1522.6669766788862</v>
      </c>
      <c r="AB20" s="521">
        <v>390.90697772163878</v>
      </c>
      <c r="AC20" s="521">
        <v>387.89886096361641</v>
      </c>
      <c r="AD20" s="521">
        <v>399.41849485472716</v>
      </c>
      <c r="AE20" s="521">
        <v>422.70835401654563</v>
      </c>
      <c r="AF20" s="523">
        <v>1600.932687556528</v>
      </c>
    </row>
    <row r="21" spans="1:32" s="41" customFormat="1" ht="24.95" customHeight="1" x14ac:dyDescent="0.2">
      <c r="A21" s="185" t="s">
        <v>52</v>
      </c>
      <c r="B21" s="521">
        <v>0.20988955554089725</v>
      </c>
      <c r="C21" s="521">
        <v>0.20875772079408325</v>
      </c>
      <c r="D21" s="521">
        <v>0.19658551858950854</v>
      </c>
      <c r="E21" s="521">
        <v>0.2307148730077887</v>
      </c>
      <c r="F21" s="522">
        <v>0.84594766793227771</v>
      </c>
      <c r="G21" s="521">
        <v>0.22375897044771734</v>
      </c>
      <c r="H21" s="521">
        <v>0.22326843232515264</v>
      </c>
      <c r="I21" s="521">
        <v>0.21100580145421247</v>
      </c>
      <c r="J21" s="521">
        <v>0.2489360807889551</v>
      </c>
      <c r="K21" s="523">
        <v>0.90696928501603757</v>
      </c>
      <c r="L21" s="521">
        <v>0.22720116431609311</v>
      </c>
      <c r="M21" s="521">
        <v>0.22702908810737965</v>
      </c>
      <c r="N21" s="521">
        <v>0.21618876234541584</v>
      </c>
      <c r="O21" s="521">
        <v>0.25661632403468776</v>
      </c>
      <c r="P21" s="522">
        <v>0.92703533880357636</v>
      </c>
      <c r="Q21" s="185" t="s">
        <v>52</v>
      </c>
      <c r="R21" s="521">
        <v>0.24138864621126038</v>
      </c>
      <c r="S21" s="521">
        <v>0.23971545340899991</v>
      </c>
      <c r="T21" s="521">
        <v>0.23077220640500312</v>
      </c>
      <c r="U21" s="521">
        <v>0.27684397452581627</v>
      </c>
      <c r="V21" s="523">
        <v>0.98872028055107963</v>
      </c>
      <c r="W21" s="521">
        <v>0.25655148721304238</v>
      </c>
      <c r="X21" s="521">
        <v>0.25207175589245917</v>
      </c>
      <c r="Y21" s="521">
        <v>0.24647672408233504</v>
      </c>
      <c r="Z21" s="521">
        <v>0.29157161763156048</v>
      </c>
      <c r="AA21" s="523">
        <f t="shared" si="0"/>
        <v>1.046671584819397</v>
      </c>
      <c r="AB21" s="521">
        <v>0.27314651803684642</v>
      </c>
      <c r="AC21" s="521">
        <v>0.26485900760018566</v>
      </c>
      <c r="AD21" s="521">
        <v>0.25733369409995505</v>
      </c>
      <c r="AE21" s="521">
        <v>0.30524643480171032</v>
      </c>
      <c r="AF21" s="523">
        <v>1.1005856545386976</v>
      </c>
    </row>
    <row r="22" spans="1:32" s="41" customFormat="1" ht="24.95" customHeight="1" x14ac:dyDescent="0.2">
      <c r="A22" s="185" t="s">
        <v>53</v>
      </c>
      <c r="B22" s="521">
        <v>56.717430825837759</v>
      </c>
      <c r="C22" s="521">
        <v>57.71925814856214</v>
      </c>
      <c r="D22" s="521">
        <v>57.323500686579024</v>
      </c>
      <c r="E22" s="521">
        <v>60.327719253669841</v>
      </c>
      <c r="F22" s="522">
        <v>232.08790891464878</v>
      </c>
      <c r="G22" s="521">
        <v>60.465295165943687</v>
      </c>
      <c r="H22" s="521">
        <v>61.731313375047684</v>
      </c>
      <c r="I22" s="521">
        <v>61.528393807020876</v>
      </c>
      <c r="J22" s="521">
        <v>65.092231801796203</v>
      </c>
      <c r="K22" s="523">
        <v>248.81723414980848</v>
      </c>
      <c r="L22" s="521">
        <v>61.395462425174863</v>
      </c>
      <c r="M22" s="521">
        <v>62.771094136576259</v>
      </c>
      <c r="N22" s="521">
        <v>63.039723147743054</v>
      </c>
      <c r="O22" s="521">
        <v>67.100474930156693</v>
      </c>
      <c r="P22" s="522">
        <v>254.30675463965088</v>
      </c>
      <c r="Q22" s="185" t="s">
        <v>53</v>
      </c>
      <c r="R22" s="521">
        <v>65.229276456122122</v>
      </c>
      <c r="S22" s="521">
        <v>66.278737307932147</v>
      </c>
      <c r="T22" s="521">
        <v>67.292193378309932</v>
      </c>
      <c r="U22" s="521">
        <v>72.389635546815171</v>
      </c>
      <c r="V22" s="523">
        <v>271.18984268917933</v>
      </c>
      <c r="W22" s="521">
        <v>69.326657020988648</v>
      </c>
      <c r="X22" s="521">
        <v>69.695121670108577</v>
      </c>
      <c r="Y22" s="521">
        <v>71.871563905285115</v>
      </c>
      <c r="Z22" s="521">
        <v>76.240644833596548</v>
      </c>
      <c r="AA22" s="523">
        <f t="shared" si="0"/>
        <v>287.1339874299789</v>
      </c>
      <c r="AB22" s="521">
        <v>73.811051255738235</v>
      </c>
      <c r="AC22" s="521">
        <v>73.230658844596761</v>
      </c>
      <c r="AD22" s="521">
        <v>75.0374101625507</v>
      </c>
      <c r="AE22" s="521">
        <v>79.816359395605801</v>
      </c>
      <c r="AF22" s="523">
        <v>301.89547965849152</v>
      </c>
    </row>
    <row r="23" spans="1:32" s="41" customFormat="1" ht="24.95" customHeight="1" x14ac:dyDescent="0.2">
      <c r="A23" s="187" t="s">
        <v>374</v>
      </c>
      <c r="B23" s="521">
        <v>0.86729240486964554</v>
      </c>
      <c r="C23" s="521">
        <v>0.87901662367809619</v>
      </c>
      <c r="D23" s="521">
        <v>0.86581281591549508</v>
      </c>
      <c r="E23" s="521">
        <v>0.93162081632258964</v>
      </c>
      <c r="F23" s="522">
        <v>3.5437426607858264</v>
      </c>
      <c r="G23" s="521">
        <v>0.92460272780435249</v>
      </c>
      <c r="H23" s="521">
        <v>0.94011691069353553</v>
      </c>
      <c r="I23" s="521">
        <v>0.9293234234259995</v>
      </c>
      <c r="J23" s="521">
        <v>1.0051975920465401</v>
      </c>
      <c r="K23" s="523">
        <v>3.7992406539704273</v>
      </c>
      <c r="L23" s="521">
        <v>0.93882634455573222</v>
      </c>
      <c r="M23" s="521">
        <v>0.95595191279996961</v>
      </c>
      <c r="N23" s="521">
        <v>0.95215050650002286</v>
      </c>
      <c r="O23" s="521">
        <v>1.0362102198362706</v>
      </c>
      <c r="P23" s="522">
        <v>3.8831389836919952</v>
      </c>
      <c r="Q23" s="187" t="s">
        <v>374</v>
      </c>
      <c r="R23" s="521">
        <v>0.99745096387132559</v>
      </c>
      <c r="S23" s="521">
        <v>1.0093704208760228</v>
      </c>
      <c r="T23" s="521">
        <v>1.0163797175709712</v>
      </c>
      <c r="U23" s="521">
        <v>1.1178889604270303</v>
      </c>
      <c r="V23" s="523">
        <v>4.1410900627453504</v>
      </c>
      <c r="W23" s="521">
        <v>1.0601059006698799</v>
      </c>
      <c r="X23" s="521">
        <v>1.0613991326709231</v>
      </c>
      <c r="Y23" s="521">
        <v>1.0855464230860286</v>
      </c>
      <c r="Z23" s="521">
        <v>1.1773588104363009</v>
      </c>
      <c r="AA23" s="523">
        <f t="shared" si="0"/>
        <v>4.3844102668631324</v>
      </c>
      <c r="AB23" s="521">
        <v>1.1286788420674259</v>
      </c>
      <c r="AC23" s="521">
        <v>1.1152424433733565</v>
      </c>
      <c r="AD23" s="521">
        <v>1.1333632910359719</v>
      </c>
      <c r="AE23" s="521">
        <v>1.2325773759714629</v>
      </c>
      <c r="AF23" s="523">
        <v>4.6098619524482176</v>
      </c>
    </row>
    <row r="24" spans="1:32" s="41" customFormat="1" ht="24.95" customHeight="1" thickBot="1" x14ac:dyDescent="0.25">
      <c r="A24" s="188" t="s">
        <v>54</v>
      </c>
      <c r="B24" s="524">
        <v>0.218625823093305</v>
      </c>
      <c r="C24" s="524">
        <v>0.22261322905213862</v>
      </c>
      <c r="D24" s="524">
        <v>0.22161880218010871</v>
      </c>
      <c r="E24" s="524">
        <v>0.23347469015959063</v>
      </c>
      <c r="F24" s="525">
        <v>0.89633254448514299</v>
      </c>
      <c r="G24" s="524">
        <v>0.23307252694196445</v>
      </c>
      <c r="H24" s="524">
        <v>0.23808703446392399</v>
      </c>
      <c r="I24" s="524">
        <v>0.23787537000109457</v>
      </c>
      <c r="J24" s="524">
        <v>0.25191386048953179</v>
      </c>
      <c r="K24" s="526">
        <v>0.96094879189651472</v>
      </c>
      <c r="L24" s="524">
        <v>0.23665799581287134</v>
      </c>
      <c r="M24" s="524">
        <v>0.2420972896240717</v>
      </c>
      <c r="N24" s="524">
        <v>0.24371833133769907</v>
      </c>
      <c r="O24" s="524">
        <v>0.25968597499940643</v>
      </c>
      <c r="P24" s="525">
        <v>0.98215959177404855</v>
      </c>
      <c r="Q24" s="188" t="s">
        <v>54</v>
      </c>
      <c r="R24" s="524">
        <v>0.25143600560453977</v>
      </c>
      <c r="S24" s="524">
        <v>0.25562566468960718</v>
      </c>
      <c r="T24" s="524">
        <v>0.26015883736955508</v>
      </c>
      <c r="U24" s="524">
        <v>0.28015558915780225</v>
      </c>
      <c r="V24" s="526">
        <v>1.0473760968215045</v>
      </c>
      <c r="W24" s="524">
        <v>0.2672299720356211</v>
      </c>
      <c r="X24" s="524">
        <v>0.26880207025930136</v>
      </c>
      <c r="Y24" s="524">
        <v>0.27786317501069191</v>
      </c>
      <c r="Z24" s="524">
        <v>0.295059404703229</v>
      </c>
      <c r="AA24" s="526">
        <f>SUM(W24:Z24)</f>
        <v>1.1089546220088433</v>
      </c>
      <c r="AB24" s="524">
        <v>0.28451574056165896</v>
      </c>
      <c r="AC24" s="524">
        <v>0.28243802768655907</v>
      </c>
      <c r="AD24" s="524">
        <v>0.29010267621034286</v>
      </c>
      <c r="AE24" s="524">
        <v>0.30889780038256609</v>
      </c>
      <c r="AF24" s="526">
        <v>1.1659542448411271</v>
      </c>
    </row>
    <row r="25" spans="1:32" s="50" customFormat="1" ht="15" customHeight="1" x14ac:dyDescent="0.2">
      <c r="A25" s="747" t="s">
        <v>55</v>
      </c>
      <c r="F25" s="52"/>
      <c r="L25" s="51"/>
      <c r="M25" s="51"/>
      <c r="N25" s="51"/>
      <c r="O25" s="51"/>
      <c r="P25" s="51"/>
      <c r="Q25" s="50" t="s">
        <v>55</v>
      </c>
    </row>
    <row r="26" spans="1:32" s="51" customFormat="1" x14ac:dyDescent="0.2">
      <c r="A26" s="746" t="s">
        <v>500</v>
      </c>
      <c r="F26" s="240"/>
      <c r="Q26" s="12" t="s">
        <v>470</v>
      </c>
    </row>
    <row r="28" spans="1:32" x14ac:dyDescent="0.2">
      <c r="B28" s="683"/>
      <c r="C28" s="683"/>
      <c r="D28" s="683"/>
      <c r="E28" s="683"/>
      <c r="F28" s="683"/>
      <c r="G28" s="684"/>
      <c r="H28" s="685"/>
      <c r="I28" s="685"/>
      <c r="J28" s="685"/>
      <c r="K28" s="683"/>
      <c r="L28" s="685"/>
      <c r="M28" s="685"/>
      <c r="N28" s="685"/>
      <c r="O28" s="685"/>
      <c r="P28" s="683"/>
      <c r="Q28" s="685"/>
      <c r="R28" s="685"/>
      <c r="S28" s="685"/>
      <c r="T28" s="685"/>
      <c r="U28" s="685"/>
      <c r="V28" s="683"/>
      <c r="W28" s="685"/>
      <c r="X28" s="685"/>
      <c r="Y28" s="685"/>
      <c r="Z28" s="685"/>
      <c r="AA28" s="683"/>
      <c r="AB28" s="685"/>
      <c r="AC28" s="685"/>
      <c r="AD28" s="685"/>
      <c r="AE28" s="685"/>
      <c r="AF28" s="683"/>
    </row>
    <row r="29" spans="1:32" x14ac:dyDescent="0.2">
      <c r="B29" s="686"/>
      <c r="C29" s="686"/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  <c r="U29" s="686"/>
      <c r="V29" s="686"/>
      <c r="W29" s="686"/>
      <c r="X29" s="686"/>
      <c r="Y29" s="686"/>
      <c r="Z29" s="686"/>
      <c r="AA29" s="686"/>
      <c r="AB29" s="686"/>
      <c r="AC29" s="686"/>
      <c r="AD29" s="686"/>
      <c r="AE29" s="686"/>
      <c r="AF29" s="686"/>
    </row>
    <row r="30" spans="1:32" x14ac:dyDescent="0.2">
      <c r="B30" s="683"/>
      <c r="C30" s="683"/>
      <c r="D30" s="683"/>
      <c r="E30" s="683"/>
      <c r="F30" s="683"/>
      <c r="G30" s="684"/>
      <c r="H30" s="685"/>
      <c r="I30" s="685"/>
      <c r="J30" s="685"/>
      <c r="K30" s="683"/>
      <c r="L30" s="685"/>
      <c r="M30" s="685"/>
      <c r="N30" s="685"/>
      <c r="O30" s="685"/>
      <c r="P30" s="683"/>
      <c r="Q30" s="685"/>
      <c r="R30" s="685"/>
      <c r="S30" s="685"/>
      <c r="T30" s="685"/>
      <c r="U30" s="685"/>
      <c r="V30" s="683"/>
      <c r="W30" s="685"/>
      <c r="X30" s="685"/>
      <c r="Y30" s="685"/>
      <c r="Z30" s="685"/>
      <c r="AA30" s="683"/>
      <c r="AB30" s="685"/>
      <c r="AC30" s="685"/>
      <c r="AD30" s="685"/>
      <c r="AE30" s="685"/>
      <c r="AF30" s="683"/>
    </row>
    <row r="31" spans="1:32" x14ac:dyDescent="0.2">
      <c r="B31" s="686"/>
      <c r="C31" s="686"/>
      <c r="D31" s="686"/>
      <c r="E31" s="686"/>
      <c r="F31" s="686"/>
      <c r="G31" s="686"/>
      <c r="H31" s="686"/>
      <c r="I31" s="686"/>
      <c r="J31" s="686"/>
      <c r="K31" s="686"/>
      <c r="L31" s="686"/>
      <c r="M31" s="686"/>
      <c r="N31" s="686"/>
      <c r="O31" s="686"/>
      <c r="P31" s="686"/>
      <c r="Q31" s="686"/>
      <c r="R31" s="686"/>
      <c r="S31" s="686"/>
      <c r="T31" s="686"/>
      <c r="U31" s="686"/>
      <c r="V31" s="686"/>
      <c r="W31" s="686"/>
      <c r="X31" s="686"/>
      <c r="Y31" s="686"/>
      <c r="Z31" s="686"/>
      <c r="AA31" s="686"/>
      <c r="AB31" s="686"/>
      <c r="AC31" s="686"/>
      <c r="AD31" s="686"/>
      <c r="AE31" s="686"/>
      <c r="AF31" s="686"/>
    </row>
  </sheetData>
  <hyperlinks>
    <hyperlink ref="A1" location="Menu!A1" display="Return to Menu"/>
  </hyperlinks>
  <pageMargins left="0.35" right="0.196850393700787" top="0.39055118110236198" bottom="0.15748031496063" header="0.35433070866141703" footer="0.31496062992126"/>
  <pageSetup paperSize="9" scale="60" orientation="landscape" r:id="rId1"/>
  <colBreaks count="1" manualBreakCount="1">
    <brk id="16" max="2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284"/>
  <sheetViews>
    <sheetView view="pageBreakPreview" zoomScale="90" zoomScaleNormal="100" zoomScaleSheetLayoutView="90" workbookViewId="0">
      <pane xSplit="1" ySplit="4" topLeftCell="C266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12" style="193" bestFit="1" customWidth="1"/>
    <col min="2" max="2" width="7.7109375" style="45" customWidth="1"/>
    <col min="3" max="3" width="11.7109375" style="45" bestFit="1" customWidth="1"/>
    <col min="4" max="4" width="10" style="45" bestFit="1" customWidth="1"/>
    <col min="5" max="5" width="19.140625" style="45" bestFit="1" customWidth="1"/>
    <col min="6" max="6" width="7.7109375" style="45" customWidth="1"/>
    <col min="7" max="7" width="11.7109375" style="45" bestFit="1" customWidth="1"/>
    <col min="8" max="8" width="10" style="45" bestFit="1" customWidth="1"/>
    <col min="9" max="9" width="20.42578125" style="45" bestFit="1" customWidth="1"/>
    <col min="10" max="10" width="7.7109375" style="45" customWidth="1"/>
    <col min="11" max="11" width="11.7109375" style="45" bestFit="1" customWidth="1"/>
    <col min="12" max="12" width="10" style="45" bestFit="1" customWidth="1"/>
    <col min="13" max="13" width="19.140625" style="45" bestFit="1" customWidth="1"/>
    <col min="14" max="16384" width="9.140625" style="45"/>
  </cols>
  <sheetData>
    <row r="1" spans="1:13" ht="26.25" x14ac:dyDescent="0.4">
      <c r="A1" s="591" t="s">
        <v>423</v>
      </c>
      <c r="B1" s="596"/>
      <c r="C1" s="596"/>
    </row>
    <row r="2" spans="1:13" s="51" customFormat="1" ht="20.25" customHeight="1" thickBot="1" x14ac:dyDescent="0.3">
      <c r="A2" s="714" t="s">
        <v>255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</row>
    <row r="3" spans="1:13" s="217" customFormat="1" ht="18" x14ac:dyDescent="0.25">
      <c r="A3" s="709" t="s">
        <v>56</v>
      </c>
      <c r="B3" s="711" t="s">
        <v>253</v>
      </c>
      <c r="C3" s="711"/>
      <c r="D3" s="711"/>
      <c r="E3" s="711"/>
      <c r="F3" s="712" t="s">
        <v>312</v>
      </c>
      <c r="G3" s="711"/>
      <c r="H3" s="711"/>
      <c r="I3" s="713"/>
      <c r="J3" s="711" t="s">
        <v>313</v>
      </c>
      <c r="K3" s="711"/>
      <c r="L3" s="711"/>
      <c r="M3" s="711"/>
    </row>
    <row r="4" spans="1:13" s="217" customFormat="1" ht="50.25" thickBot="1" x14ac:dyDescent="0.3">
      <c r="A4" s="710"/>
      <c r="B4" s="218" t="s">
        <v>57</v>
      </c>
      <c r="C4" s="222" t="s">
        <v>254</v>
      </c>
      <c r="D4" s="222" t="s">
        <v>309</v>
      </c>
      <c r="E4" s="219" t="s">
        <v>310</v>
      </c>
      <c r="F4" s="220" t="s">
        <v>57</v>
      </c>
      <c r="G4" s="222" t="s">
        <v>254</v>
      </c>
      <c r="H4" s="222" t="s">
        <v>309</v>
      </c>
      <c r="I4" s="221" t="s">
        <v>310</v>
      </c>
      <c r="J4" s="218" t="s">
        <v>57</v>
      </c>
      <c r="K4" s="222" t="s">
        <v>254</v>
      </c>
      <c r="L4" s="222" t="s">
        <v>309</v>
      </c>
      <c r="M4" s="219" t="s">
        <v>310</v>
      </c>
    </row>
    <row r="5" spans="1:13" ht="15.75" x14ac:dyDescent="0.25">
      <c r="A5" s="223">
        <v>34700</v>
      </c>
      <c r="B5" s="242">
        <v>14.360818803736327</v>
      </c>
      <c r="C5" s="246"/>
      <c r="D5" s="246"/>
      <c r="E5" s="241"/>
      <c r="F5" s="251">
        <v>14.74811154172458</v>
      </c>
      <c r="G5" s="246"/>
      <c r="H5" s="246"/>
      <c r="I5" s="252"/>
      <c r="J5" s="242">
        <v>20.556878263750644</v>
      </c>
      <c r="K5" s="246"/>
      <c r="L5" s="246"/>
      <c r="M5" s="241"/>
    </row>
    <row r="6" spans="1:13" ht="15.75" x14ac:dyDescent="0.25">
      <c r="A6" s="223">
        <v>34731</v>
      </c>
      <c r="B6" s="242">
        <v>15.019778830591088</v>
      </c>
      <c r="C6" s="246">
        <v>4.5885964850647269</v>
      </c>
      <c r="D6" s="246"/>
      <c r="E6" s="241"/>
      <c r="F6" s="251">
        <v>15.334093827625003</v>
      </c>
      <c r="G6" s="246">
        <v>3.9732699623446166</v>
      </c>
      <c r="H6" s="246"/>
      <c r="I6" s="252"/>
      <c r="J6" s="242">
        <v>21.154517070438029</v>
      </c>
      <c r="K6" s="246">
        <v>2.907244957232848</v>
      </c>
      <c r="L6" s="246"/>
      <c r="M6" s="241"/>
    </row>
    <row r="7" spans="1:13" ht="15.75" x14ac:dyDescent="0.25">
      <c r="A7" s="223">
        <v>34759</v>
      </c>
      <c r="B7" s="242">
        <v>15.555481557803915</v>
      </c>
      <c r="C7" s="246">
        <v>3.5666485722262991</v>
      </c>
      <c r="D7" s="246"/>
      <c r="E7" s="241"/>
      <c r="F7" s="251">
        <v>15.800894198420249</v>
      </c>
      <c r="G7" s="246">
        <v>3.0441992597846763</v>
      </c>
      <c r="H7" s="246"/>
      <c r="I7" s="252"/>
      <c r="J7" s="242">
        <v>21.923673519543811</v>
      </c>
      <c r="K7" s="246">
        <v>3.6358969885473158</v>
      </c>
      <c r="L7" s="246"/>
      <c r="M7" s="241"/>
    </row>
    <row r="8" spans="1:13" ht="15.75" x14ac:dyDescent="0.25">
      <c r="A8" s="223">
        <v>34790</v>
      </c>
      <c r="B8" s="242">
        <v>16.953089742695781</v>
      </c>
      <c r="C8" s="246">
        <v>8.9846667857782307</v>
      </c>
      <c r="D8" s="246"/>
      <c r="E8" s="241"/>
      <c r="F8" s="251">
        <v>16.749058038156612</v>
      </c>
      <c r="G8" s="246">
        <v>6.0006973518698743</v>
      </c>
      <c r="H8" s="246"/>
      <c r="I8" s="252"/>
      <c r="J8" s="242">
        <v>23.268550721948756</v>
      </c>
      <c r="K8" s="246">
        <v>6.1343606545046327</v>
      </c>
      <c r="L8" s="246"/>
      <c r="M8" s="241"/>
    </row>
    <row r="9" spans="1:13" ht="15.75" x14ac:dyDescent="0.25">
      <c r="A9" s="223">
        <v>34820</v>
      </c>
      <c r="B9" s="242">
        <v>17.997574248430951</v>
      </c>
      <c r="C9" s="246">
        <v>6.1610274090903516</v>
      </c>
      <c r="D9" s="246"/>
      <c r="E9" s="241"/>
      <c r="F9" s="251">
        <v>17.091048670567265</v>
      </c>
      <c r="G9" s="246">
        <v>2.0418499454211201</v>
      </c>
      <c r="H9" s="246"/>
      <c r="I9" s="252"/>
      <c r="J9" s="242">
        <v>23.753918767239877</v>
      </c>
      <c r="K9" s="246">
        <v>2.0859401648650362</v>
      </c>
      <c r="L9" s="246"/>
      <c r="M9" s="241"/>
    </row>
    <row r="10" spans="1:13" ht="15.75" x14ac:dyDescent="0.25">
      <c r="A10" s="223">
        <v>34851</v>
      </c>
      <c r="B10" s="242">
        <v>18.811972624876251</v>
      </c>
      <c r="C10" s="246">
        <v>4.5250452377842123</v>
      </c>
      <c r="D10" s="246"/>
      <c r="E10" s="241"/>
      <c r="F10" s="251">
        <v>17.439146316443992</v>
      </c>
      <c r="G10" s="246">
        <v>2.0367249113051287</v>
      </c>
      <c r="H10" s="246"/>
      <c r="I10" s="252"/>
      <c r="J10" s="242">
        <v>24.418928455370587</v>
      </c>
      <c r="K10" s="246">
        <v>2.7995788595852815</v>
      </c>
      <c r="L10" s="246"/>
      <c r="M10" s="241"/>
    </row>
    <row r="11" spans="1:13" ht="15.75" x14ac:dyDescent="0.25">
      <c r="A11" s="223">
        <v>34881</v>
      </c>
      <c r="B11" s="242">
        <v>19.434917232883979</v>
      </c>
      <c r="C11" s="246">
        <v>3.3114262944651074</v>
      </c>
      <c r="D11" s="246"/>
      <c r="E11" s="241"/>
      <c r="F11" s="251">
        <v>17.866500122007373</v>
      </c>
      <c r="G11" s="246">
        <v>2.4505431505005077</v>
      </c>
      <c r="H11" s="246"/>
      <c r="I11" s="252"/>
      <c r="J11" s="242">
        <v>25.153217340715678</v>
      </c>
      <c r="K11" s="246">
        <v>3.0070479410557311</v>
      </c>
      <c r="L11" s="246"/>
      <c r="M11" s="241"/>
    </row>
    <row r="12" spans="1:13" ht="15.75" x14ac:dyDescent="0.25">
      <c r="A12" s="223">
        <v>34912</v>
      </c>
      <c r="B12" s="242">
        <v>20.120215016244664</v>
      </c>
      <c r="C12" s="246">
        <v>3.5261162944453304</v>
      </c>
      <c r="D12" s="246"/>
      <c r="E12" s="241"/>
      <c r="F12" s="251">
        <v>18.363023937841774</v>
      </c>
      <c r="G12" s="246">
        <v>2.779077113277495</v>
      </c>
      <c r="H12" s="246"/>
      <c r="I12" s="252"/>
      <c r="J12" s="242">
        <v>25.797838607808409</v>
      </c>
      <c r="K12" s="246">
        <v>2.5627785835940671</v>
      </c>
      <c r="L12" s="246"/>
      <c r="M12" s="241"/>
    </row>
    <row r="13" spans="1:13" ht="15.75" x14ac:dyDescent="0.25">
      <c r="A13" s="223">
        <v>34943</v>
      </c>
      <c r="B13" s="242">
        <v>20.464070164048451</v>
      </c>
      <c r="C13" s="246">
        <v>1.7090033457702418</v>
      </c>
      <c r="D13" s="246"/>
      <c r="E13" s="241"/>
      <c r="F13" s="251">
        <v>19.034977029337707</v>
      </c>
      <c r="G13" s="246">
        <v>3.6592725346896771</v>
      </c>
      <c r="H13" s="246"/>
      <c r="I13" s="252"/>
      <c r="J13" s="242">
        <v>26.392517287799659</v>
      </c>
      <c r="K13" s="246">
        <v>2.3051492376235529</v>
      </c>
      <c r="L13" s="246"/>
      <c r="M13" s="241"/>
    </row>
    <row r="14" spans="1:13" ht="15.75" x14ac:dyDescent="0.25">
      <c r="A14" s="223">
        <v>34973</v>
      </c>
      <c r="B14" s="242">
        <v>19.958629647186186</v>
      </c>
      <c r="C14" s="246">
        <v>-2.4698924153916835</v>
      </c>
      <c r="D14" s="246"/>
      <c r="E14" s="241"/>
      <c r="F14" s="251">
        <v>19.386586720824511</v>
      </c>
      <c r="G14" s="246">
        <v>1.8471768625981611</v>
      </c>
      <c r="H14" s="246"/>
      <c r="I14" s="252"/>
      <c r="J14" s="242">
        <v>27.031428831935223</v>
      </c>
      <c r="K14" s="246">
        <v>2.4208056289913173</v>
      </c>
      <c r="L14" s="246"/>
      <c r="M14" s="241"/>
    </row>
    <row r="15" spans="1:13" ht="15.75" x14ac:dyDescent="0.25">
      <c r="A15" s="223">
        <v>35004</v>
      </c>
      <c r="B15" s="242">
        <v>20.229297031145581</v>
      </c>
      <c r="C15" s="246">
        <v>1.3561421237031368</v>
      </c>
      <c r="D15" s="246"/>
      <c r="E15" s="241"/>
      <c r="F15" s="251">
        <v>19.654329983280121</v>
      </c>
      <c r="G15" s="246">
        <v>1.3810747931610337</v>
      </c>
      <c r="H15" s="246"/>
      <c r="I15" s="252"/>
      <c r="J15" s="242">
        <v>27.546057730328506</v>
      </c>
      <c r="K15" s="246">
        <v>1.9038168555311188</v>
      </c>
      <c r="L15" s="246"/>
      <c r="M15" s="241"/>
    </row>
    <row r="16" spans="1:13" ht="15.75" x14ac:dyDescent="0.25">
      <c r="A16" s="223">
        <v>35034</v>
      </c>
      <c r="B16" s="242">
        <v>20.964718593811707</v>
      </c>
      <c r="C16" s="246">
        <v>3.6354281690256016</v>
      </c>
      <c r="D16" s="246"/>
      <c r="E16" s="241"/>
      <c r="F16" s="251">
        <v>20.131749960472337</v>
      </c>
      <c r="G16" s="246">
        <v>2.4290829430377698</v>
      </c>
      <c r="H16" s="246"/>
      <c r="I16" s="252"/>
      <c r="J16" s="242">
        <v>28.150987308248887</v>
      </c>
      <c r="K16" s="246">
        <v>2.1960658902357153</v>
      </c>
      <c r="L16" s="246"/>
      <c r="M16" s="241"/>
    </row>
    <row r="17" spans="1:13" ht="15.75" x14ac:dyDescent="0.25">
      <c r="A17" s="223">
        <v>35065</v>
      </c>
      <c r="B17" s="242">
        <v>21.19137637206779</v>
      </c>
      <c r="C17" s="243">
        <v>1.0811391397496948</v>
      </c>
      <c r="D17" s="243">
        <v>47.56384480357292</v>
      </c>
      <c r="E17" s="242"/>
      <c r="F17" s="251">
        <v>20.679278207327663</v>
      </c>
      <c r="G17" s="243">
        <v>2.719725050879191</v>
      </c>
      <c r="H17" s="243">
        <v>40.216448382716266</v>
      </c>
      <c r="I17" s="253"/>
      <c r="J17" s="242">
        <v>28.445780880924907</v>
      </c>
      <c r="K17" s="243">
        <v>1.0471873311158788</v>
      </c>
      <c r="L17" s="243">
        <v>38.375975748639348</v>
      </c>
      <c r="M17" s="242"/>
    </row>
    <row r="18" spans="1:13" ht="15.75" x14ac:dyDescent="0.25">
      <c r="A18" s="223">
        <v>35096</v>
      </c>
      <c r="B18" s="242">
        <v>21.575263690167432</v>
      </c>
      <c r="C18" s="246">
        <v>1.8115261196797121</v>
      </c>
      <c r="D18" s="246">
        <v>43.645681694224777</v>
      </c>
      <c r="E18" s="241"/>
      <c r="F18" s="251">
        <v>21.108886781412806</v>
      </c>
      <c r="G18" s="246">
        <v>2.0774834100975283</v>
      </c>
      <c r="H18" s="246">
        <v>37.659825345429141</v>
      </c>
      <c r="I18" s="252"/>
      <c r="J18" s="242">
        <v>29.044672939150839</v>
      </c>
      <c r="K18" s="246">
        <v>2.1053809727808783</v>
      </c>
      <c r="L18" s="246">
        <v>37.297735714982394</v>
      </c>
      <c r="M18" s="241"/>
    </row>
    <row r="19" spans="1:13" ht="15.75" x14ac:dyDescent="0.25">
      <c r="A19" s="223">
        <v>35125</v>
      </c>
      <c r="B19" s="242">
        <v>22.073985234331563</v>
      </c>
      <c r="C19" s="246">
        <v>2.3115432159997766</v>
      </c>
      <c r="D19" s="246">
        <v>41.904865833339812</v>
      </c>
      <c r="E19" s="241"/>
      <c r="F19" s="251">
        <v>21.509783326644154</v>
      </c>
      <c r="G19" s="246">
        <v>1.8991837389755233</v>
      </c>
      <c r="H19" s="246">
        <v>36.130164891520309</v>
      </c>
      <c r="I19" s="252"/>
      <c r="J19" s="242">
        <v>29.591004301975115</v>
      </c>
      <c r="K19" s="246">
        <v>1.8810036662104892</v>
      </c>
      <c r="L19" s="246">
        <v>34.972837812040382</v>
      </c>
      <c r="M19" s="241"/>
    </row>
    <row r="20" spans="1:13" ht="15.75" x14ac:dyDescent="0.25">
      <c r="A20" s="223">
        <v>35156</v>
      </c>
      <c r="B20" s="242">
        <v>22.350661865206771</v>
      </c>
      <c r="C20" s="246">
        <v>1.2534058890503132</v>
      </c>
      <c r="D20" s="246">
        <v>31.838279655403397</v>
      </c>
      <c r="E20" s="241"/>
      <c r="F20" s="251">
        <v>21.709208936524462</v>
      </c>
      <c r="G20" s="246">
        <v>0.92713909225332714</v>
      </c>
      <c r="H20" s="246">
        <v>29.614506601314275</v>
      </c>
      <c r="I20" s="252"/>
      <c r="J20" s="242">
        <v>29.868630068296465</v>
      </c>
      <c r="K20" s="246">
        <v>0.93821001642319857</v>
      </c>
      <c r="L20" s="246">
        <v>28.364806322561321</v>
      </c>
      <c r="M20" s="241"/>
    </row>
    <row r="21" spans="1:13" ht="15.75" x14ac:dyDescent="0.25">
      <c r="A21" s="223">
        <v>35186</v>
      </c>
      <c r="B21" s="242">
        <v>23.584826028870982</v>
      </c>
      <c r="C21" s="246">
        <v>5.5218237880706056</v>
      </c>
      <c r="D21" s="246">
        <v>31.044471345504434</v>
      </c>
      <c r="E21" s="241"/>
      <c r="F21" s="251">
        <v>22.034495062080303</v>
      </c>
      <c r="G21" s="246">
        <v>1.4983785291621956</v>
      </c>
      <c r="H21" s="246">
        <v>28.924184155102296</v>
      </c>
      <c r="I21" s="252"/>
      <c r="J21" s="242">
        <v>30.371450903533571</v>
      </c>
      <c r="K21" s="246">
        <v>1.6834412361309319</v>
      </c>
      <c r="L21" s="246">
        <v>27.858696500302244</v>
      </c>
      <c r="M21" s="241"/>
    </row>
    <row r="22" spans="1:13" ht="15.75" x14ac:dyDescent="0.25">
      <c r="A22" s="223">
        <v>35217</v>
      </c>
      <c r="B22" s="242">
        <v>24.238232775893554</v>
      </c>
      <c r="C22" s="246">
        <v>2.7704539614696273</v>
      </c>
      <c r="D22" s="246">
        <v>28.844716390038855</v>
      </c>
      <c r="E22" s="241"/>
      <c r="F22" s="251">
        <v>22.18704241666833</v>
      </c>
      <c r="G22" s="246">
        <v>0.69231155131188871</v>
      </c>
      <c r="H22" s="246">
        <v>27.2255075682654</v>
      </c>
      <c r="I22" s="252"/>
      <c r="J22" s="242">
        <v>30.317935058870709</v>
      </c>
      <c r="K22" s="246">
        <v>-0.17620443894116988</v>
      </c>
      <c r="L22" s="246">
        <v>24.157516224683988</v>
      </c>
      <c r="M22" s="241"/>
    </row>
    <row r="23" spans="1:13" ht="15.75" x14ac:dyDescent="0.25">
      <c r="A23" s="223">
        <v>35247</v>
      </c>
      <c r="B23" s="242">
        <v>25.169813076594131</v>
      </c>
      <c r="C23" s="246">
        <v>3.8434332622925069</v>
      </c>
      <c r="D23" s="246">
        <v>29.508208216120835</v>
      </c>
      <c r="E23" s="241"/>
      <c r="F23" s="251">
        <v>22.503345770144652</v>
      </c>
      <c r="G23" s="246">
        <v>1.4256219803262127</v>
      </c>
      <c r="H23" s="246">
        <v>25.952736218470477</v>
      </c>
      <c r="I23" s="252"/>
      <c r="J23" s="242">
        <v>30.952143403674025</v>
      </c>
      <c r="K23" s="246">
        <v>2.09185864265433</v>
      </c>
      <c r="L23" s="246">
        <v>23.054410831061318</v>
      </c>
      <c r="M23" s="241"/>
    </row>
    <row r="24" spans="1:13" ht="15.75" x14ac:dyDescent="0.25">
      <c r="A24" s="223">
        <v>35278</v>
      </c>
      <c r="B24" s="242">
        <v>25.495006059620057</v>
      </c>
      <c r="C24" s="246">
        <v>1.2919960193440261</v>
      </c>
      <c r="D24" s="246">
        <v>26.713387700061304</v>
      </c>
      <c r="E24" s="241"/>
      <c r="F24" s="251">
        <v>22.579609128456337</v>
      </c>
      <c r="G24" s="246">
        <v>0.33889786474713901</v>
      </c>
      <c r="H24" s="246">
        <v>22.962368316283644</v>
      </c>
      <c r="I24" s="252"/>
      <c r="J24" s="242">
        <v>31.186950392596106</v>
      </c>
      <c r="K24" s="246">
        <v>0.758613017068825</v>
      </c>
      <c r="L24" s="246">
        <v>20.889780212659133</v>
      </c>
      <c r="M24" s="241"/>
    </row>
    <row r="25" spans="1:13" ht="15.75" x14ac:dyDescent="0.25">
      <c r="A25" s="223">
        <v>35309</v>
      </c>
      <c r="B25" s="242">
        <v>25.305083133274692</v>
      </c>
      <c r="C25" s="246">
        <v>-0.74494167956356705</v>
      </c>
      <c r="D25" s="246">
        <v>23.656158967491209</v>
      </c>
      <c r="E25" s="241"/>
      <c r="F25" s="251">
        <v>22.855792283384556</v>
      </c>
      <c r="G25" s="246">
        <v>1.2231529490036763</v>
      </c>
      <c r="H25" s="246">
        <v>20.072602389580013</v>
      </c>
      <c r="I25" s="252"/>
      <c r="J25" s="242">
        <v>31.518664574713441</v>
      </c>
      <c r="K25" s="246">
        <v>1.0636313520288496</v>
      </c>
      <c r="L25" s="246">
        <v>19.42272967377545</v>
      </c>
      <c r="M25" s="241"/>
    </row>
    <row r="26" spans="1:13" ht="15.75" x14ac:dyDescent="0.25">
      <c r="A26" s="223">
        <v>35339</v>
      </c>
      <c r="B26" s="242">
        <v>24.874566441749742</v>
      </c>
      <c r="C26" s="246">
        <v>-1.7013051854346486</v>
      </c>
      <c r="D26" s="246">
        <v>24.630632871413667</v>
      </c>
      <c r="E26" s="241"/>
      <c r="F26" s="251">
        <v>22.717233980720085</v>
      </c>
      <c r="G26" s="246">
        <v>-0.60622839473913359</v>
      </c>
      <c r="H26" s="246">
        <v>17.180163315277611</v>
      </c>
      <c r="I26" s="252"/>
      <c r="J26" s="242">
        <v>31.382638019491328</v>
      </c>
      <c r="K26" s="246">
        <v>-0.43157461477997572</v>
      </c>
      <c r="L26" s="246">
        <v>16.096852351421177</v>
      </c>
      <c r="M26" s="241"/>
    </row>
    <row r="27" spans="1:13" ht="15.75" x14ac:dyDescent="0.25">
      <c r="A27" s="223">
        <v>35370</v>
      </c>
      <c r="B27" s="242">
        <v>24.449502990189135</v>
      </c>
      <c r="C27" s="246">
        <v>-1.708827579190185</v>
      </c>
      <c r="D27" s="246">
        <v>20.861851761561496</v>
      </c>
      <c r="E27" s="241"/>
      <c r="F27" s="251">
        <v>22.820873435447126</v>
      </c>
      <c r="G27" s="246">
        <v>0.45621511322637787</v>
      </c>
      <c r="H27" s="246">
        <v>16.11117476332582</v>
      </c>
      <c r="I27" s="252"/>
      <c r="J27" s="242">
        <v>31.475907191383584</v>
      </c>
      <c r="K27" s="246">
        <v>0.29719990981742228</v>
      </c>
      <c r="L27" s="246">
        <v>14.266467817383074</v>
      </c>
      <c r="M27" s="241"/>
    </row>
    <row r="28" spans="1:13" ht="15.75" x14ac:dyDescent="0.25">
      <c r="A28" s="223">
        <v>35400</v>
      </c>
      <c r="B28" s="242">
        <v>23.965667363632186</v>
      </c>
      <c r="C28" s="246">
        <v>-1.9789180448825334</v>
      </c>
      <c r="D28" s="246">
        <v>14.314281188140001</v>
      </c>
      <c r="E28" s="241">
        <v>29.291516115143935</v>
      </c>
      <c r="F28" s="251">
        <v>23.213029251392943</v>
      </c>
      <c r="G28" s="246">
        <v>1.718408443283721</v>
      </c>
      <c r="H28" s="246">
        <v>15.305571035655333</v>
      </c>
      <c r="I28" s="252">
        <v>25.670690625622015</v>
      </c>
      <c r="J28" s="242">
        <v>31.788200545162375</v>
      </c>
      <c r="K28" s="246">
        <v>0.99216633179133851</v>
      </c>
      <c r="L28" s="246">
        <v>12.920375392474085</v>
      </c>
      <c r="M28" s="241">
        <v>23.986386866037464</v>
      </c>
    </row>
    <row r="29" spans="1:13" ht="15.75" x14ac:dyDescent="0.25">
      <c r="A29" s="223">
        <v>35431</v>
      </c>
      <c r="B29" s="242">
        <v>24.225140070720403</v>
      </c>
      <c r="C29" s="246">
        <v>1.0826850892621707</v>
      </c>
      <c r="D29" s="246">
        <v>14.316029527234477</v>
      </c>
      <c r="E29" s="241">
        <v>26.734154372331574</v>
      </c>
      <c r="F29" s="251">
        <v>23.088571231102339</v>
      </c>
      <c r="G29" s="246">
        <v>-0.53615587583483659</v>
      </c>
      <c r="H29" s="246">
        <v>11.650759758727688</v>
      </c>
      <c r="I29" s="252">
        <v>23.3517327092339</v>
      </c>
      <c r="J29" s="242">
        <v>31.692665400926316</v>
      </c>
      <c r="K29" s="246">
        <v>-0.30053649655421566</v>
      </c>
      <c r="L29" s="246">
        <v>11.414292100445351</v>
      </c>
      <c r="M29" s="241">
        <v>21.830124819785411</v>
      </c>
    </row>
    <row r="30" spans="1:13" ht="15.75" x14ac:dyDescent="0.25">
      <c r="A30" s="223">
        <v>35462</v>
      </c>
      <c r="B30" s="242">
        <v>24.455820713425645</v>
      </c>
      <c r="C30" s="246">
        <v>0.95223656924920874</v>
      </c>
      <c r="D30" s="246">
        <v>13.351201934885168</v>
      </c>
      <c r="E30" s="241">
        <v>24.407325832109294</v>
      </c>
      <c r="F30" s="251">
        <v>22.982685497138771</v>
      </c>
      <c r="G30" s="246">
        <v>-0.45860669724304159</v>
      </c>
      <c r="H30" s="246">
        <v>8.8768239421129351</v>
      </c>
      <c r="I30" s="252">
        <v>21.000913350058653</v>
      </c>
      <c r="J30" s="242">
        <v>31.601364459145142</v>
      </c>
      <c r="K30" s="246">
        <v>-0.28808224434952479</v>
      </c>
      <c r="L30" s="246">
        <v>8.8026176963693814</v>
      </c>
      <c r="M30" s="241">
        <v>19.560819730798059</v>
      </c>
    </row>
    <row r="31" spans="1:13" ht="15.75" x14ac:dyDescent="0.25">
      <c r="A31" s="223">
        <v>35490</v>
      </c>
      <c r="B31" s="242">
        <v>25.108224311425083</v>
      </c>
      <c r="C31" s="246">
        <v>2.6676822898087664</v>
      </c>
      <c r="D31" s="246">
        <v>13.745769261340186</v>
      </c>
      <c r="E31" s="241">
        <v>22.290651987332993</v>
      </c>
      <c r="F31" s="251">
        <v>23.507449313399583</v>
      </c>
      <c r="G31" s="246">
        <v>2.283300688799585</v>
      </c>
      <c r="H31" s="246">
        <v>9.2872436528959526</v>
      </c>
      <c r="I31" s="252">
        <v>18.856881069483492</v>
      </c>
      <c r="J31" s="242">
        <v>32.557878007905231</v>
      </c>
      <c r="K31" s="246">
        <v>3.0268109150688502</v>
      </c>
      <c r="L31" s="246">
        <v>10.026269050057508</v>
      </c>
      <c r="M31" s="241">
        <v>17.614696372496553</v>
      </c>
    </row>
    <row r="32" spans="1:13" ht="15.75" x14ac:dyDescent="0.25">
      <c r="A32" s="223">
        <v>35521</v>
      </c>
      <c r="B32" s="242">
        <v>26.1710616445752</v>
      </c>
      <c r="C32" s="246">
        <v>4.2330246853278624</v>
      </c>
      <c r="D32" s="246">
        <v>17.093005130714431</v>
      </c>
      <c r="E32" s="241">
        <v>21.15662419058711</v>
      </c>
      <c r="F32" s="251">
        <v>23.568926961336288</v>
      </c>
      <c r="G32" s="246">
        <v>0.26152411142992094</v>
      </c>
      <c r="H32" s="246">
        <v>8.566493741201981</v>
      </c>
      <c r="I32" s="252">
        <v>17.132008365629076</v>
      </c>
      <c r="J32" s="242">
        <v>32.449912491045829</v>
      </c>
      <c r="K32" s="246">
        <v>-0.33161103691459459</v>
      </c>
      <c r="L32" s="246">
        <v>8.6421185599978969</v>
      </c>
      <c r="M32" s="241">
        <v>16.021381241785377</v>
      </c>
    </row>
    <row r="33" spans="1:13" ht="15.75" x14ac:dyDescent="0.25">
      <c r="A33" s="223">
        <v>35551</v>
      </c>
      <c r="B33" s="242">
        <v>26.616045355312046</v>
      </c>
      <c r="C33" s="246">
        <v>1.7002891085585077</v>
      </c>
      <c r="D33" s="246">
        <v>12.852413338688379</v>
      </c>
      <c r="E33" s="241">
        <v>19.665913029684631</v>
      </c>
      <c r="F33" s="251">
        <v>23.615227146609683</v>
      </c>
      <c r="G33" s="246">
        <v>0.19644587701996841</v>
      </c>
      <c r="H33" s="246">
        <v>7.1738974733743817</v>
      </c>
      <c r="I33" s="252">
        <v>15.370053825316816</v>
      </c>
      <c r="J33" s="242">
        <v>32.629936198600355</v>
      </c>
      <c r="K33" s="246">
        <v>0.55477409254709187</v>
      </c>
      <c r="L33" s="246">
        <v>7.4362114020835861</v>
      </c>
      <c r="M33" s="241">
        <v>14.388149626275904</v>
      </c>
    </row>
    <row r="34" spans="1:13" ht="15.75" x14ac:dyDescent="0.25">
      <c r="A34" s="223">
        <v>35582</v>
      </c>
      <c r="B34" s="242">
        <v>27.061029066048885</v>
      </c>
      <c r="C34" s="246">
        <v>1.6718626106790424</v>
      </c>
      <c r="D34" s="246">
        <v>11.646048275280108</v>
      </c>
      <c r="E34" s="241">
        <v>18.233131890856541</v>
      </c>
      <c r="F34" s="251">
        <v>23.661527331883082</v>
      </c>
      <c r="G34" s="246">
        <v>0.19606072381162676</v>
      </c>
      <c r="H34" s="246">
        <v>6.645702872533505</v>
      </c>
      <c r="I34" s="252">
        <v>13.727162477974275</v>
      </c>
      <c r="J34" s="242">
        <v>32.809959906154887</v>
      </c>
      <c r="K34" s="246">
        <v>0.55171332992753719</v>
      </c>
      <c r="L34" s="246">
        <v>8.2196391094750254</v>
      </c>
      <c r="M34" s="241">
        <v>13.127979515135337</v>
      </c>
    </row>
    <row r="35" spans="1:13" ht="15.75" x14ac:dyDescent="0.25">
      <c r="A35" s="223">
        <v>35612</v>
      </c>
      <c r="B35" s="242">
        <v>27.26109288527061</v>
      </c>
      <c r="C35" s="246">
        <v>0.73930602836065873</v>
      </c>
      <c r="D35" s="246">
        <v>8.3086823184284953</v>
      </c>
      <c r="E35" s="241">
        <v>16.442796043120268</v>
      </c>
      <c r="F35" s="251">
        <v>23.659889080359104</v>
      </c>
      <c r="G35" s="246">
        <v>-6.9236930524425588E-3</v>
      </c>
      <c r="H35" s="246">
        <v>5.1394282522594779</v>
      </c>
      <c r="I35" s="252">
        <v>12.069182303348995</v>
      </c>
      <c r="J35" s="242">
        <v>32.855938071494776</v>
      </c>
      <c r="K35" s="246">
        <v>0.14013478063186824</v>
      </c>
      <c r="L35" s="246">
        <v>6.1507684394960904</v>
      </c>
      <c r="M35" s="241">
        <v>11.772441930449219</v>
      </c>
    </row>
    <row r="36" spans="1:13" ht="15.75" x14ac:dyDescent="0.25">
      <c r="A36" s="223">
        <v>35643</v>
      </c>
      <c r="B36" s="242">
        <v>27.461156704492339</v>
      </c>
      <c r="C36" s="246">
        <v>0.73388040627608575</v>
      </c>
      <c r="D36" s="246">
        <v>7.7119049914106341</v>
      </c>
      <c r="E36" s="241">
        <v>14.836932788192982</v>
      </c>
      <c r="F36" s="251">
        <v>23.658250828835133</v>
      </c>
      <c r="G36" s="246">
        <v>-6.9241724608559707E-3</v>
      </c>
      <c r="H36" s="246">
        <v>4.7770609944678881</v>
      </c>
      <c r="I36" s="252">
        <v>10.624995288616674</v>
      </c>
      <c r="J36" s="242">
        <v>32.901916236834673</v>
      </c>
      <c r="K36" s="246">
        <v>0.13993867787260683</v>
      </c>
      <c r="L36" s="246">
        <v>5.4989853853928139</v>
      </c>
      <c r="M36" s="241">
        <v>10.537537533606795</v>
      </c>
    </row>
    <row r="37" spans="1:13" ht="15.75" x14ac:dyDescent="0.25">
      <c r="A37" s="223">
        <v>35674</v>
      </c>
      <c r="B37" s="242">
        <v>26.956508045604899</v>
      </c>
      <c r="C37" s="246">
        <v>-1.8376817273865385</v>
      </c>
      <c r="D37" s="246">
        <v>6.5260600158182314</v>
      </c>
      <c r="E37" s="241">
        <v>13.400947447495142</v>
      </c>
      <c r="F37" s="251">
        <v>23.886293663223388</v>
      </c>
      <c r="G37" s="246">
        <v>0.9639040351635515</v>
      </c>
      <c r="H37" s="246">
        <v>4.5087099456533508</v>
      </c>
      <c r="I37" s="252">
        <v>9.3781067963406599</v>
      </c>
      <c r="J37" s="242">
        <v>33.163459336653403</v>
      </c>
      <c r="K37" s="246">
        <v>0.79491752983653896</v>
      </c>
      <c r="L37" s="246">
        <v>5.2184785876351327</v>
      </c>
      <c r="M37" s="241">
        <v>9.4015967963310771</v>
      </c>
    </row>
    <row r="38" spans="1:13" ht="15.75" x14ac:dyDescent="0.25">
      <c r="A38" s="223">
        <v>35704</v>
      </c>
      <c r="B38" s="242">
        <v>26.451859386717452</v>
      </c>
      <c r="C38" s="246">
        <v>-1.8720846855745776</v>
      </c>
      <c r="D38" s="246">
        <v>6.3409866807582489</v>
      </c>
      <c r="E38" s="241">
        <v>11.958108566686974</v>
      </c>
      <c r="F38" s="251">
        <v>24.114336497611642</v>
      </c>
      <c r="G38" s="246">
        <v>0.95470162765084865</v>
      </c>
      <c r="H38" s="246">
        <v>6.1499675448043973</v>
      </c>
      <c r="I38" s="252">
        <v>8.5132052432927736</v>
      </c>
      <c r="J38" s="242">
        <v>33.42500243647212</v>
      </c>
      <c r="K38" s="246">
        <v>0.78864842525534584</v>
      </c>
      <c r="L38" s="246">
        <v>6.5079437098701192</v>
      </c>
      <c r="M38" s="241">
        <v>8.6431975256242168</v>
      </c>
    </row>
    <row r="39" spans="1:13" ht="15.75" x14ac:dyDescent="0.25">
      <c r="A39" s="223">
        <v>35735</v>
      </c>
      <c r="B39" s="242">
        <v>26.432610128355055</v>
      </c>
      <c r="C39" s="246">
        <v>-7.2770908392399747E-2</v>
      </c>
      <c r="D39" s="246">
        <v>8.1110325185820074</v>
      </c>
      <c r="E39" s="241">
        <v>10.983341959963184</v>
      </c>
      <c r="F39" s="251">
        <v>24.309942474141749</v>
      </c>
      <c r="G39" s="246">
        <v>0.81116051668881539</v>
      </c>
      <c r="H39" s="246">
        <v>6.5250308797632783</v>
      </c>
      <c r="I39" s="252">
        <v>7.7724242499032101</v>
      </c>
      <c r="J39" s="242">
        <v>33.608448904354034</v>
      </c>
      <c r="K39" s="246">
        <v>0.54883008080723528</v>
      </c>
      <c r="L39" s="246">
        <v>6.7751556770196117</v>
      </c>
      <c r="M39" s="241">
        <v>8.0533734854325871</v>
      </c>
    </row>
    <row r="40" spans="1:13" ht="16.5" thickBot="1" x14ac:dyDescent="0.3">
      <c r="A40" s="224">
        <v>35765</v>
      </c>
      <c r="B40" s="254">
        <v>26.413360869992658</v>
      </c>
      <c r="C40" s="255">
        <v>-7.2823903008156776E-2</v>
      </c>
      <c r="D40" s="255">
        <v>10.21333338738917</v>
      </c>
      <c r="E40" s="256">
        <v>10.672775472919142</v>
      </c>
      <c r="F40" s="257">
        <v>24.505548450671867</v>
      </c>
      <c r="G40" s="255">
        <v>0.8046336462465149</v>
      </c>
      <c r="H40" s="255">
        <v>5.5680763819369474</v>
      </c>
      <c r="I40" s="258">
        <v>7.0096907089503162</v>
      </c>
      <c r="J40" s="254">
        <v>33.791895372235928</v>
      </c>
      <c r="K40" s="255">
        <v>0.54583437755179887</v>
      </c>
      <c r="L40" s="255">
        <v>6.3032659688517185</v>
      </c>
      <c r="M40" s="256">
        <v>7.5269440616377352</v>
      </c>
    </row>
    <row r="41" spans="1:13" s="51" customFormat="1" ht="20.25" customHeight="1" thickBot="1" x14ac:dyDescent="0.3">
      <c r="A41" s="714" t="s">
        <v>311</v>
      </c>
      <c r="B41" s="714"/>
      <c r="C41" s="714"/>
      <c r="D41" s="714"/>
      <c r="E41" s="714"/>
      <c r="F41" s="714"/>
      <c r="G41" s="714"/>
      <c r="H41" s="714"/>
      <c r="I41" s="714"/>
      <c r="J41" s="714"/>
      <c r="K41" s="714"/>
      <c r="L41" s="714"/>
      <c r="M41" s="714"/>
    </row>
    <row r="42" spans="1:13" s="217" customFormat="1" ht="18" x14ac:dyDescent="0.25">
      <c r="A42" s="709" t="s">
        <v>56</v>
      </c>
      <c r="B42" s="711" t="s">
        <v>253</v>
      </c>
      <c r="C42" s="711"/>
      <c r="D42" s="711"/>
      <c r="E42" s="711"/>
      <c r="F42" s="712" t="s">
        <v>312</v>
      </c>
      <c r="G42" s="711"/>
      <c r="H42" s="711"/>
      <c r="I42" s="713"/>
      <c r="J42" s="711" t="s">
        <v>313</v>
      </c>
      <c r="K42" s="711"/>
      <c r="L42" s="711"/>
      <c r="M42" s="711"/>
    </row>
    <row r="43" spans="1:13" s="217" customFormat="1" ht="50.25" thickBot="1" x14ac:dyDescent="0.3">
      <c r="A43" s="710"/>
      <c r="B43" s="218" t="s">
        <v>57</v>
      </c>
      <c r="C43" s="222" t="s">
        <v>254</v>
      </c>
      <c r="D43" s="222" t="s">
        <v>309</v>
      </c>
      <c r="E43" s="219" t="s">
        <v>310</v>
      </c>
      <c r="F43" s="220" t="s">
        <v>57</v>
      </c>
      <c r="G43" s="222" t="s">
        <v>254</v>
      </c>
      <c r="H43" s="222" t="s">
        <v>309</v>
      </c>
      <c r="I43" s="221" t="s">
        <v>310</v>
      </c>
      <c r="J43" s="218" t="s">
        <v>57</v>
      </c>
      <c r="K43" s="222" t="s">
        <v>254</v>
      </c>
      <c r="L43" s="222" t="s">
        <v>309</v>
      </c>
      <c r="M43" s="219" t="s">
        <v>310</v>
      </c>
    </row>
    <row r="44" spans="1:13" ht="15.75" x14ac:dyDescent="0.25">
      <c r="A44" s="223">
        <v>35796</v>
      </c>
      <c r="B44" s="242">
        <v>26.361890717115781</v>
      </c>
      <c r="C44" s="243">
        <v>-0.19486408083476192</v>
      </c>
      <c r="D44" s="243">
        <v>8.820385104719989</v>
      </c>
      <c r="E44" s="242">
        <v>10.24786530408845</v>
      </c>
      <c r="F44" s="251">
        <v>24.614811309698638</v>
      </c>
      <c r="G44" s="243">
        <v>0.44586987818986756</v>
      </c>
      <c r="H44" s="243">
        <v>6.6103704006608979</v>
      </c>
      <c r="I44" s="253">
        <v>6.6176565426413276</v>
      </c>
      <c r="J44" s="242">
        <v>34.027737725785116</v>
      </c>
      <c r="K44" s="243">
        <v>0.69792579241637043</v>
      </c>
      <c r="L44" s="243">
        <v>7.367863495604098</v>
      </c>
      <c r="M44" s="242">
        <v>7.2137717994801562</v>
      </c>
    </row>
    <row r="45" spans="1:13" ht="15.75" x14ac:dyDescent="0.25">
      <c r="A45" s="223">
        <v>35827</v>
      </c>
      <c r="B45" s="242">
        <v>26.458675676705703</v>
      </c>
      <c r="C45" s="246">
        <v>0.36713967381361101</v>
      </c>
      <c r="D45" s="246">
        <v>8.1896861559037433</v>
      </c>
      <c r="E45" s="241">
        <v>9.8436802833711425</v>
      </c>
      <c r="F45" s="251">
        <v>24.838258588825692</v>
      </c>
      <c r="G45" s="246">
        <v>0.90777571404341018</v>
      </c>
      <c r="H45" s="246">
        <v>8.0737870773105698</v>
      </c>
      <c r="I45" s="252">
        <v>6.5650191229029673</v>
      </c>
      <c r="J45" s="242">
        <v>33.859890369204649</v>
      </c>
      <c r="K45" s="246">
        <v>-0.49326628156440222</v>
      </c>
      <c r="L45" s="246">
        <v>7.1469252948852073</v>
      </c>
      <c r="M45" s="241">
        <v>7.0839526530739505</v>
      </c>
    </row>
    <row r="46" spans="1:13" ht="15.75" x14ac:dyDescent="0.25">
      <c r="A46" s="223">
        <v>35855</v>
      </c>
      <c r="B46" s="242">
        <v>26.854940074342249</v>
      </c>
      <c r="C46" s="246">
        <v>1.4976728332076732</v>
      </c>
      <c r="D46" s="246">
        <v>6.9567474834226033</v>
      </c>
      <c r="E46" s="241">
        <v>9.3027245704074772</v>
      </c>
      <c r="F46" s="251">
        <v>25.144845120940403</v>
      </c>
      <c r="G46" s="246">
        <v>1.2343318313492375</v>
      </c>
      <c r="H46" s="246">
        <v>6.9654337470270775</v>
      </c>
      <c r="I46" s="252">
        <v>6.3844832920942167</v>
      </c>
      <c r="J46" s="242">
        <v>33.72203840939018</v>
      </c>
      <c r="K46" s="246">
        <v>-0.40712464899131362</v>
      </c>
      <c r="L46" s="246">
        <v>3.5756642407784796</v>
      </c>
      <c r="M46" s="241">
        <v>6.5467741826170709</v>
      </c>
    </row>
    <row r="47" spans="1:13" ht="15.75" x14ac:dyDescent="0.25">
      <c r="A47" s="223">
        <v>35886</v>
      </c>
      <c r="B47" s="242">
        <v>27.489557774923988</v>
      </c>
      <c r="C47" s="246">
        <v>2.36313206741454</v>
      </c>
      <c r="D47" s="246">
        <v>5.037992528752028</v>
      </c>
      <c r="E47" s="241">
        <v>8.3408081304346098</v>
      </c>
      <c r="F47" s="251">
        <v>25.291085152232544</v>
      </c>
      <c r="G47" s="246">
        <v>0.58159050329705053</v>
      </c>
      <c r="H47" s="246">
        <v>7.3069011318223147</v>
      </c>
      <c r="I47" s="252">
        <v>6.2909657759095552</v>
      </c>
      <c r="J47" s="242">
        <v>33.749262536742094</v>
      </c>
      <c r="K47" s="246">
        <v>8.073096596774576E-2</v>
      </c>
      <c r="L47" s="246">
        <v>4.004171185530339</v>
      </c>
      <c r="M47" s="241">
        <v>6.1622155809405399</v>
      </c>
    </row>
    <row r="48" spans="1:13" ht="15.75" x14ac:dyDescent="0.25">
      <c r="A48" s="223">
        <v>35916</v>
      </c>
      <c r="B48" s="242">
        <v>27.794523769402645</v>
      </c>
      <c r="C48" s="246">
        <v>1.1093885066308644</v>
      </c>
      <c r="D48" s="246">
        <v>4.4276991504877969</v>
      </c>
      <c r="E48" s="241">
        <v>7.6391252288610758</v>
      </c>
      <c r="F48" s="251">
        <v>25.727273906681408</v>
      </c>
      <c r="G48" s="246">
        <v>1.7246739387549042</v>
      </c>
      <c r="H48" s="246">
        <v>8.9435801187071746</v>
      </c>
      <c r="I48" s="252">
        <v>6.4476453927063488</v>
      </c>
      <c r="J48" s="242">
        <v>34.010544034036002</v>
      </c>
      <c r="K48" s="246">
        <v>0.77418431590751879</v>
      </c>
      <c r="L48" s="246">
        <v>4.2311079832723237</v>
      </c>
      <c r="M48" s="241">
        <v>5.894256432080482</v>
      </c>
    </row>
    <row r="49" spans="1:13" ht="15.75" x14ac:dyDescent="0.25">
      <c r="A49" s="223">
        <v>35947</v>
      </c>
      <c r="B49" s="242">
        <v>28.777502103968764</v>
      </c>
      <c r="C49" s="246">
        <v>3.5365899510328092</v>
      </c>
      <c r="D49" s="246">
        <v>6.3429703051218809</v>
      </c>
      <c r="E49" s="241">
        <v>7.2026863174876183</v>
      </c>
      <c r="F49" s="251">
        <v>27.019828775441322</v>
      </c>
      <c r="G49" s="246">
        <v>5.0240646305873753</v>
      </c>
      <c r="H49" s="246">
        <v>14.193088199480016</v>
      </c>
      <c r="I49" s="252">
        <v>7.093136135947347</v>
      </c>
      <c r="J49" s="242">
        <v>34.276382506381076</v>
      </c>
      <c r="K49" s="246">
        <v>0.78163546010623008</v>
      </c>
      <c r="L49" s="246">
        <v>4.4694434385794466</v>
      </c>
      <c r="M49" s="241">
        <v>5.5873593817458413</v>
      </c>
    </row>
    <row r="50" spans="1:13" ht="15.75" x14ac:dyDescent="0.25">
      <c r="A50" s="223">
        <v>35977</v>
      </c>
      <c r="B50" s="242">
        <v>29.600017328830912</v>
      </c>
      <c r="C50" s="246">
        <v>2.8581883927608658</v>
      </c>
      <c r="D50" s="246">
        <v>8.5797163503449951</v>
      </c>
      <c r="E50" s="241">
        <v>7.2344961702979163</v>
      </c>
      <c r="F50" s="251">
        <v>27.121836881208182</v>
      </c>
      <c r="G50" s="246">
        <v>0.37753054105056094</v>
      </c>
      <c r="H50" s="246">
        <v>14.632138760629104</v>
      </c>
      <c r="I50" s="252">
        <v>7.8921309216694908</v>
      </c>
      <c r="J50" s="242">
        <v>33.742409316426532</v>
      </c>
      <c r="K50" s="246">
        <v>-1.5578458136739926</v>
      </c>
      <c r="L50" s="246">
        <v>2.6980548934648851</v>
      </c>
      <c r="M50" s="241">
        <v>5.2946923083733139</v>
      </c>
    </row>
    <row r="51" spans="1:13" ht="15.75" x14ac:dyDescent="0.25">
      <c r="A51" s="223">
        <v>36008</v>
      </c>
      <c r="B51" s="242">
        <v>29.473732837427796</v>
      </c>
      <c r="C51" s="246">
        <v>-0.42663654551347463</v>
      </c>
      <c r="D51" s="246">
        <v>7.3288104889122252</v>
      </c>
      <c r="E51" s="241">
        <v>7.2032812380631555</v>
      </c>
      <c r="F51" s="251">
        <v>27.547830556827925</v>
      </c>
      <c r="G51" s="246">
        <v>1.5706667564057994</v>
      </c>
      <c r="H51" s="246">
        <v>16.440690210504044</v>
      </c>
      <c r="I51" s="252">
        <v>8.8679016456014068</v>
      </c>
      <c r="J51" s="242">
        <v>34.355225069392191</v>
      </c>
      <c r="K51" s="246">
        <v>1.8161588498878416</v>
      </c>
      <c r="L51" s="246">
        <v>4.4170948041332991</v>
      </c>
      <c r="M51" s="241">
        <v>5.2033023213127478</v>
      </c>
    </row>
    <row r="52" spans="1:13" ht="15.75" x14ac:dyDescent="0.25">
      <c r="A52" s="223">
        <v>36039</v>
      </c>
      <c r="B52" s="242">
        <v>28.836867199745075</v>
      </c>
      <c r="C52" s="246">
        <v>-2.1607905628905826</v>
      </c>
      <c r="D52" s="246">
        <v>6.9755294378596631</v>
      </c>
      <c r="E52" s="241">
        <v>7.2389181105337173</v>
      </c>
      <c r="F52" s="251">
        <v>28.044149003576308</v>
      </c>
      <c r="G52" s="246">
        <v>1.8016607359499233</v>
      </c>
      <c r="H52" s="246">
        <v>17.40686687928725</v>
      </c>
      <c r="I52" s="252">
        <v>9.9507073269937649</v>
      </c>
      <c r="J52" s="242">
        <v>34.367240082001885</v>
      </c>
      <c r="K52" s="246">
        <v>3.497288283055866E-2</v>
      </c>
      <c r="L52" s="246">
        <v>3.6298407024686412</v>
      </c>
      <c r="M52" s="241">
        <v>5.0673394065000537</v>
      </c>
    </row>
    <row r="53" spans="1:13" ht="15.75" x14ac:dyDescent="0.25">
      <c r="A53" s="223">
        <v>36069</v>
      </c>
      <c r="B53" s="242">
        <v>28.837750028191444</v>
      </c>
      <c r="C53" s="246">
        <v>3.0614575440921499E-3</v>
      </c>
      <c r="D53" s="246">
        <v>9.0197464253573258</v>
      </c>
      <c r="E53" s="241">
        <v>7.4627919233700197</v>
      </c>
      <c r="F53" s="251">
        <v>28.550159502239097</v>
      </c>
      <c r="G53" s="246">
        <v>1.8043353663477717</v>
      </c>
      <c r="H53" s="246">
        <v>18.394961872854324</v>
      </c>
      <c r="I53" s="252">
        <v>10.979782902829953</v>
      </c>
      <c r="J53" s="242">
        <v>34.515164920710859</v>
      </c>
      <c r="K53" s="246">
        <v>0.43042396874470512</v>
      </c>
      <c r="L53" s="246">
        <v>3.2615180397090882</v>
      </c>
      <c r="M53" s="241">
        <v>4.7961978458285017</v>
      </c>
    </row>
    <row r="54" spans="1:13" ht="15.75" x14ac:dyDescent="0.25">
      <c r="A54" s="223">
        <v>36100</v>
      </c>
      <c r="B54" s="242">
        <v>29.3026606917973</v>
      </c>
      <c r="C54" s="246">
        <v>1.6121599748640847</v>
      </c>
      <c r="D54" s="246">
        <v>10.857991509372184</v>
      </c>
      <c r="E54" s="241">
        <v>7.6995082074619035</v>
      </c>
      <c r="F54" s="251">
        <v>30.851603536628037</v>
      </c>
      <c r="G54" s="246">
        <v>8.061054910073068</v>
      </c>
      <c r="H54" s="246">
        <v>26.909405768625703</v>
      </c>
      <c r="I54" s="252">
        <v>12.705755396805145</v>
      </c>
      <c r="J54" s="242">
        <v>34.607121055580592</v>
      </c>
      <c r="K54" s="246">
        <v>0.26642241194842597</v>
      </c>
      <c r="L54" s="246">
        <v>2.9714913475140463</v>
      </c>
      <c r="M54" s="241">
        <v>4.4804382418654143</v>
      </c>
    </row>
    <row r="55" spans="1:13" ht="15.75" x14ac:dyDescent="0.25">
      <c r="A55" s="223">
        <v>36130</v>
      </c>
      <c r="B55" s="242">
        <v>29.559964201371645</v>
      </c>
      <c r="C55" s="246">
        <v>0.87808923660770688</v>
      </c>
      <c r="D55" s="246">
        <v>11.912922959204849</v>
      </c>
      <c r="E55" s="241">
        <v>7.8617545187995574</v>
      </c>
      <c r="F55" s="251">
        <v>30.866398761143905</v>
      </c>
      <c r="G55" s="246">
        <v>4.7956095696292778E-2</v>
      </c>
      <c r="H55" s="246">
        <v>25.956775965557483</v>
      </c>
      <c r="I55" s="252">
        <v>14.429163491950135</v>
      </c>
      <c r="J55" s="242">
        <v>35.233961646995411</v>
      </c>
      <c r="K55" s="246">
        <v>1.8113052235928109</v>
      </c>
      <c r="L55" s="246">
        <v>4.2674915356902829</v>
      </c>
      <c r="M55" s="241">
        <v>4.3148925993592826</v>
      </c>
    </row>
    <row r="56" spans="1:13" ht="15.75" x14ac:dyDescent="0.25">
      <c r="A56" s="223">
        <v>36161</v>
      </c>
      <c r="B56" s="242">
        <v>30.128344848578376</v>
      </c>
      <c r="C56" s="246">
        <v>1.9228056006250256</v>
      </c>
      <c r="D56" s="246">
        <v>14.287496188644695</v>
      </c>
      <c r="E56" s="241">
        <v>8.3232270838009583</v>
      </c>
      <c r="F56" s="251">
        <v>31.985464422519822</v>
      </c>
      <c r="G56" s="246">
        <v>3.6255141716909662</v>
      </c>
      <c r="H56" s="246">
        <v>29.943975682304057</v>
      </c>
      <c r="I56" s="252">
        <v>16.395079757717895</v>
      </c>
      <c r="J56" s="242">
        <v>35.313956291857082</v>
      </c>
      <c r="K56" s="246">
        <v>0.22703846267168615</v>
      </c>
      <c r="L56" s="246">
        <v>3.7799120718428298</v>
      </c>
      <c r="M56" s="241">
        <v>4.0244576531224965</v>
      </c>
    </row>
    <row r="57" spans="1:13" ht="15.75" x14ac:dyDescent="0.25">
      <c r="A57" s="223">
        <v>36192</v>
      </c>
      <c r="B57" s="242">
        <v>30.262365932388981</v>
      </c>
      <c r="C57" s="246">
        <v>0.44483387482512171</v>
      </c>
      <c r="D57" s="246">
        <v>14.375966137383273</v>
      </c>
      <c r="E57" s="241">
        <v>8.8358906466540645</v>
      </c>
      <c r="F57" s="251">
        <v>31.968367132729508</v>
      </c>
      <c r="G57" s="246">
        <v>-5.3453311055491781E-2</v>
      </c>
      <c r="H57" s="246">
        <v>28.706153124243286</v>
      </c>
      <c r="I57" s="252">
        <v>18.121239650443343</v>
      </c>
      <c r="J57" s="242">
        <v>35.15782764011734</v>
      </c>
      <c r="K57" s="246">
        <v>-0.44211600209672497</v>
      </c>
      <c r="L57" s="246">
        <v>3.8332589289572923</v>
      </c>
      <c r="M57" s="241">
        <v>3.7603205849138277</v>
      </c>
    </row>
    <row r="58" spans="1:13" ht="15.75" x14ac:dyDescent="0.25">
      <c r="A58" s="223">
        <v>36220</v>
      </c>
      <c r="B58" s="242">
        <v>30.49291652058475</v>
      </c>
      <c r="C58" s="246">
        <v>0.76183927162487919</v>
      </c>
      <c r="D58" s="246">
        <v>13.546768066402421</v>
      </c>
      <c r="E58" s="241">
        <v>9.3778318445124569</v>
      </c>
      <c r="F58" s="251">
        <v>31.80620827699947</v>
      </c>
      <c r="G58" s="246">
        <v>-0.50724785240599601</v>
      </c>
      <c r="H58" s="246">
        <v>26.491963358770292</v>
      </c>
      <c r="I58" s="252">
        <v>19.753702495416263</v>
      </c>
      <c r="J58" s="242">
        <v>35.327859369267635</v>
      </c>
      <c r="K58" s="246">
        <v>0.48362410468239148</v>
      </c>
      <c r="L58" s="246">
        <v>4.7619332508390215</v>
      </c>
      <c r="M58" s="241">
        <v>3.8599795070264804</v>
      </c>
    </row>
    <row r="59" spans="1:13" ht="15.75" x14ac:dyDescent="0.25">
      <c r="A59" s="223">
        <v>36251</v>
      </c>
      <c r="B59" s="242">
        <v>30.671973487346467</v>
      </c>
      <c r="C59" s="246">
        <v>0.58720839851721962</v>
      </c>
      <c r="D59" s="246">
        <v>11.576816689737669</v>
      </c>
      <c r="E59" s="241">
        <v>9.9185937976840535</v>
      </c>
      <c r="F59" s="251">
        <v>31.822025200985308</v>
      </c>
      <c r="G59" s="246">
        <v>4.9729046128632604E-2</v>
      </c>
      <c r="H59" s="246">
        <v>25.823091454722544</v>
      </c>
      <c r="I59" s="252">
        <v>21.287719526768484</v>
      </c>
      <c r="J59" s="242">
        <v>35.330489604744891</v>
      </c>
      <c r="K59" s="246">
        <v>7.4452161104971992E-3</v>
      </c>
      <c r="L59" s="246">
        <v>4.6852196141511087</v>
      </c>
      <c r="M59" s="241">
        <v>3.9178312080702824</v>
      </c>
    </row>
    <row r="60" spans="1:13" ht="15.75" x14ac:dyDescent="0.25">
      <c r="A60" s="223">
        <v>36281</v>
      </c>
      <c r="B60" s="242">
        <v>30.951743982256268</v>
      </c>
      <c r="C60" s="246">
        <v>0.91213724811420605</v>
      </c>
      <c r="D60" s="246">
        <v>11.359144841075562</v>
      </c>
      <c r="E60" s="241">
        <v>10.495023959457583</v>
      </c>
      <c r="F60" s="251">
        <v>31.901277472624969</v>
      </c>
      <c r="G60" s="246">
        <v>0.24904848493805787</v>
      </c>
      <c r="H60" s="246">
        <v>23.997892619086088</v>
      </c>
      <c r="I60" s="252">
        <v>22.518872120054212</v>
      </c>
      <c r="J60" s="242">
        <v>35.943756025405825</v>
      </c>
      <c r="K60" s="246">
        <v>1.7357993832572731</v>
      </c>
      <c r="L60" s="246">
        <v>5.6841548592553011</v>
      </c>
      <c r="M60" s="241">
        <v>4.0418625361073595</v>
      </c>
    </row>
    <row r="61" spans="1:13" ht="15.75" x14ac:dyDescent="0.25">
      <c r="A61" s="223">
        <v>36312</v>
      </c>
      <c r="B61" s="242">
        <v>31.159492719225991</v>
      </c>
      <c r="C61" s="246">
        <v>0.67120203982310045</v>
      </c>
      <c r="D61" s="246">
        <v>8.277266757383785</v>
      </c>
      <c r="E61" s="241">
        <v>10.644501284692225</v>
      </c>
      <c r="F61" s="251">
        <v>31.869421838269318</v>
      </c>
      <c r="G61" s="246">
        <v>-9.9856923858254731E-2</v>
      </c>
      <c r="H61" s="246">
        <v>17.94827459171708</v>
      </c>
      <c r="I61" s="252">
        <v>22.766551841929569</v>
      </c>
      <c r="J61" s="242">
        <v>36.305661264013345</v>
      </c>
      <c r="K61" s="246">
        <v>1.0068653881127858</v>
      </c>
      <c r="L61" s="246">
        <v>5.9203410898290798</v>
      </c>
      <c r="M61" s="241">
        <v>4.1667000955087019</v>
      </c>
    </row>
    <row r="62" spans="1:13" ht="15.75" x14ac:dyDescent="0.25">
      <c r="A62" s="223">
        <v>36342</v>
      </c>
      <c r="B62" s="242">
        <v>30.778718268304011</v>
      </c>
      <c r="C62" s="246">
        <v>-1.2220174903137462</v>
      </c>
      <c r="D62" s="246">
        <v>3.9820954372382147</v>
      </c>
      <c r="E62" s="241">
        <v>10.213625537056714</v>
      </c>
      <c r="F62" s="251">
        <v>31.543781132329862</v>
      </c>
      <c r="G62" s="246">
        <v>-1.0217967165893782</v>
      </c>
      <c r="H62" s="246">
        <v>16.303999874674773</v>
      </c>
      <c r="I62" s="252">
        <v>22.823784292530178</v>
      </c>
      <c r="J62" s="242">
        <v>36.286582293655137</v>
      </c>
      <c r="K62" s="246">
        <v>-5.2550951267534174E-2</v>
      </c>
      <c r="L62" s="246">
        <v>7.5399861147142531</v>
      </c>
      <c r="M62" s="241">
        <v>4.5676027358796603</v>
      </c>
    </row>
    <row r="63" spans="1:13" ht="15.75" x14ac:dyDescent="0.25">
      <c r="A63" s="223">
        <v>36373</v>
      </c>
      <c r="B63" s="242">
        <v>29.698264437124706</v>
      </c>
      <c r="C63" s="246">
        <v>-3.5103925438375398</v>
      </c>
      <c r="D63" s="246">
        <v>0.76180238497576624</v>
      </c>
      <c r="E63" s="241">
        <v>9.6077876508058608</v>
      </c>
      <c r="F63" s="251">
        <v>31.147416777812541</v>
      </c>
      <c r="G63" s="246">
        <v>-1.2565530836475318</v>
      </c>
      <c r="H63" s="246">
        <v>13.06667765927736</v>
      </c>
      <c r="I63" s="252">
        <v>22.436524174990865</v>
      </c>
      <c r="J63" s="242">
        <v>36.191099306805015</v>
      </c>
      <c r="K63" s="246">
        <v>-0.2631357951471216</v>
      </c>
      <c r="L63" s="246">
        <v>5.3437991854358131</v>
      </c>
      <c r="M63" s="241">
        <v>4.6455319601397065</v>
      </c>
    </row>
    <row r="64" spans="1:13" ht="15.75" x14ac:dyDescent="0.25">
      <c r="A64" s="223">
        <v>36404</v>
      </c>
      <c r="B64" s="242">
        <v>29.481557797053977</v>
      </c>
      <c r="C64" s="246">
        <v>-0.72969462754137737</v>
      </c>
      <c r="D64" s="246">
        <v>2.2356471417068491</v>
      </c>
      <c r="E64" s="241">
        <v>9.1798231341788181</v>
      </c>
      <c r="F64" s="251">
        <v>30.462538889356516</v>
      </c>
      <c r="G64" s="246">
        <v>-2.1988272521652306</v>
      </c>
      <c r="H64" s="246">
        <v>8.6235096150423516</v>
      </c>
      <c r="I64" s="252">
        <v>21.569667463960187</v>
      </c>
      <c r="J64" s="242">
        <v>36.173373562975499</v>
      </c>
      <c r="K64" s="246">
        <v>-4.8978185711490596E-2</v>
      </c>
      <c r="L64" s="246">
        <v>5.2553928586179524</v>
      </c>
      <c r="M64" s="241">
        <v>4.7798112112489264</v>
      </c>
    </row>
    <row r="65" spans="1:13" ht="15.75" x14ac:dyDescent="0.25">
      <c r="A65" s="223">
        <v>36434</v>
      </c>
      <c r="B65" s="242">
        <v>29.263571876616716</v>
      </c>
      <c r="C65" s="246">
        <v>-0.73939756487034458</v>
      </c>
      <c r="D65" s="246">
        <v>1.4766125928999116</v>
      </c>
      <c r="E65" s="241">
        <v>8.5260925982200177</v>
      </c>
      <c r="F65" s="251">
        <v>30.469362244378591</v>
      </c>
      <c r="G65" s="246">
        <v>2.2399167209457005E-2</v>
      </c>
      <c r="H65" s="246">
        <v>6.7222137305011529</v>
      </c>
      <c r="I65" s="252">
        <v>20.458941657452272</v>
      </c>
      <c r="J65" s="242">
        <v>36.34964185318745</v>
      </c>
      <c r="K65" s="246">
        <v>0.4872873963637403</v>
      </c>
      <c r="L65" s="246">
        <v>5.3149881702457407</v>
      </c>
      <c r="M65" s="241">
        <v>4.9494588154994688</v>
      </c>
    </row>
    <row r="66" spans="1:13" ht="15.75" x14ac:dyDescent="0.25">
      <c r="A66" s="223">
        <v>36465</v>
      </c>
      <c r="B66" s="242">
        <v>29.290366119973033</v>
      </c>
      <c r="C66" s="246">
        <v>9.15617665173869E-2</v>
      </c>
      <c r="D66" s="246">
        <v>-4.1957185914213824E-2</v>
      </c>
      <c r="E66" s="241">
        <v>7.5959811922414815</v>
      </c>
      <c r="F66" s="251">
        <v>30.594389359922484</v>
      </c>
      <c r="G66" s="246">
        <v>0.41033715947553162</v>
      </c>
      <c r="H66" s="246">
        <v>-0.8337141257509586</v>
      </c>
      <c r="I66" s="252">
        <v>17.910141168458864</v>
      </c>
      <c r="J66" s="242">
        <v>36.62067133848835</v>
      </c>
      <c r="K66" s="246">
        <v>0.74561803496044377</v>
      </c>
      <c r="L66" s="246">
        <v>5.8183120164023734</v>
      </c>
      <c r="M66" s="241">
        <v>5.1854956039568947</v>
      </c>
    </row>
    <row r="67" spans="1:13" ht="15.75" x14ac:dyDescent="0.25">
      <c r="A67" s="223">
        <v>36495</v>
      </c>
      <c r="B67" s="242">
        <v>29.626062159627619</v>
      </c>
      <c r="C67" s="246">
        <v>1.1460971101541588</v>
      </c>
      <c r="D67" s="246">
        <v>0.22360635420832864</v>
      </c>
      <c r="E67" s="241">
        <v>6.617775938551901</v>
      </c>
      <c r="F67" s="251">
        <v>31.285700567319235</v>
      </c>
      <c r="G67" s="246">
        <v>2.2596012597732908</v>
      </c>
      <c r="H67" s="246">
        <v>1.3584409681869545</v>
      </c>
      <c r="I67" s="252">
        <v>15.735573420072328</v>
      </c>
      <c r="J67" s="242">
        <v>36.987962463063717</v>
      </c>
      <c r="K67" s="246">
        <v>1.002961199647217</v>
      </c>
      <c r="L67" s="246">
        <v>4.978153843843657</v>
      </c>
      <c r="M67" s="241">
        <v>5.2432727872444502</v>
      </c>
    </row>
    <row r="68" spans="1:13" ht="15.75" x14ac:dyDescent="0.25">
      <c r="A68" s="223">
        <v>36526</v>
      </c>
      <c r="B68" s="242">
        <v>29.379318433645835</v>
      </c>
      <c r="C68" s="243">
        <v>-0.83286035333452446</v>
      </c>
      <c r="D68" s="243">
        <v>-2.4861186988434412</v>
      </c>
      <c r="E68" s="242">
        <v>5.2291037797570254</v>
      </c>
      <c r="F68" s="251">
        <v>31.173797862937064</v>
      </c>
      <c r="G68" s="243">
        <v>-0.35768003385886971</v>
      </c>
      <c r="H68" s="243">
        <v>-2.5376106748392004</v>
      </c>
      <c r="I68" s="253">
        <v>12.930032798188165</v>
      </c>
      <c r="J68" s="242">
        <v>29.133241153398991</v>
      </c>
      <c r="K68" s="243">
        <v>-21.235885370837806</v>
      </c>
      <c r="L68" s="243">
        <v>-17.502188334200554</v>
      </c>
      <c r="M68" s="242">
        <v>3.4134451814324507</v>
      </c>
    </row>
    <row r="69" spans="1:13" ht="15.75" x14ac:dyDescent="0.25">
      <c r="A69" s="223">
        <v>36557</v>
      </c>
      <c r="B69" s="242">
        <v>29.737676471621498</v>
      </c>
      <c r="C69" s="246">
        <v>1.2197629389702342</v>
      </c>
      <c r="D69" s="246">
        <v>-1.7338018512489128</v>
      </c>
      <c r="E69" s="241">
        <v>3.9241049997105648</v>
      </c>
      <c r="F69" s="251">
        <v>31.305520273265554</v>
      </c>
      <c r="G69" s="246">
        <v>0.42254206852703646</v>
      </c>
      <c r="H69" s="246">
        <v>-2.0734460934832271</v>
      </c>
      <c r="I69" s="252">
        <v>10.367728191327203</v>
      </c>
      <c r="J69" s="242">
        <v>29.593304036221518</v>
      </c>
      <c r="K69" s="246">
        <v>1.5791682099499269</v>
      </c>
      <c r="L69" s="246">
        <v>-15.827268000899878</v>
      </c>
      <c r="M69" s="241">
        <v>1.741311953433609</v>
      </c>
    </row>
    <row r="70" spans="1:13" ht="15.75" x14ac:dyDescent="0.25">
      <c r="A70" s="223">
        <v>36586</v>
      </c>
      <c r="B70" s="242">
        <v>30.057797395336767</v>
      </c>
      <c r="C70" s="246">
        <v>1.076482636499037</v>
      </c>
      <c r="D70" s="246">
        <v>-1.4269514854515393</v>
      </c>
      <c r="E70" s="241">
        <v>2.7214865470417919</v>
      </c>
      <c r="F70" s="251">
        <v>31.862035094743934</v>
      </c>
      <c r="G70" s="246">
        <v>1.7776890996238564</v>
      </c>
      <c r="H70" s="246">
        <v>0.17552176373325779</v>
      </c>
      <c r="I70" s="252">
        <v>8.2637533277495407</v>
      </c>
      <c r="J70" s="242">
        <v>29.781349560148396</v>
      </c>
      <c r="K70" s="246">
        <v>0.63543267658357649</v>
      </c>
      <c r="L70" s="246">
        <v>-15.700101585957555</v>
      </c>
      <c r="M70" s="241">
        <v>9.6894534545697297E-3</v>
      </c>
    </row>
    <row r="71" spans="1:13" ht="15.75" x14ac:dyDescent="0.25">
      <c r="A71" s="223">
        <v>36617</v>
      </c>
      <c r="B71" s="242">
        <v>30.65724796139655</v>
      </c>
      <c r="C71" s="246">
        <v>1.9943263246320981</v>
      </c>
      <c r="D71" s="246">
        <v>-4.8009711393333987E-2</v>
      </c>
      <c r="E71" s="241">
        <v>1.7931880582854802</v>
      </c>
      <c r="F71" s="251">
        <v>32.460987520769649</v>
      </c>
      <c r="G71" s="246">
        <v>1.8798310410640369</v>
      </c>
      <c r="H71" s="246">
        <v>2.0079247494422674</v>
      </c>
      <c r="I71" s="252">
        <v>6.4433526474484211</v>
      </c>
      <c r="J71" s="242">
        <v>30.332513856978842</v>
      </c>
      <c r="K71" s="246">
        <v>1.8507028894620134</v>
      </c>
      <c r="L71" s="246">
        <v>-14.146352919759195</v>
      </c>
      <c r="M71" s="241">
        <v>-1.57098149886572</v>
      </c>
    </row>
    <row r="72" spans="1:13" ht="15.75" x14ac:dyDescent="0.25">
      <c r="A72" s="223">
        <v>36647</v>
      </c>
      <c r="B72" s="242">
        <v>31.624031239991403</v>
      </c>
      <c r="C72" s="246">
        <v>3.153522716103609</v>
      </c>
      <c r="D72" s="246">
        <v>2.172049685214958</v>
      </c>
      <c r="E72" s="241">
        <v>1.0810621178673188</v>
      </c>
      <c r="F72" s="251">
        <v>33.766913760806169</v>
      </c>
      <c r="G72" s="246">
        <v>4.0230638060562569</v>
      </c>
      <c r="H72" s="246">
        <v>5.8481554219329723</v>
      </c>
      <c r="I72" s="252">
        <v>5.1342081372432631</v>
      </c>
      <c r="J72" s="242">
        <v>31.037797060598528</v>
      </c>
      <c r="K72" s="246">
        <v>2.3251722786484947</v>
      </c>
      <c r="L72" s="246">
        <v>-13.648988050496612</v>
      </c>
      <c r="M72" s="241">
        <v>-3.1992135249736009</v>
      </c>
    </row>
    <row r="73" spans="1:13" ht="15.75" x14ac:dyDescent="0.25">
      <c r="A73" s="223">
        <v>36678</v>
      </c>
      <c r="B73" s="242">
        <v>32.988716892655631</v>
      </c>
      <c r="C73" s="246">
        <v>4.3153437406754875</v>
      </c>
      <c r="D73" s="246">
        <v>5.8705197479064708</v>
      </c>
      <c r="E73" s="241">
        <v>0.92003986932552095</v>
      </c>
      <c r="F73" s="251">
        <v>36.292253023262425</v>
      </c>
      <c r="G73" s="246">
        <v>7.4787387451069378</v>
      </c>
      <c r="H73" s="246">
        <v>13.877977477715334</v>
      </c>
      <c r="I73" s="252">
        <v>4.9487330780453078</v>
      </c>
      <c r="J73" s="242">
        <v>31.580581095088757</v>
      </c>
      <c r="K73" s="246">
        <v>1.7487840178556695</v>
      </c>
      <c r="L73" s="246">
        <v>-13.014720031027636</v>
      </c>
      <c r="M73" s="241">
        <v>-4.7911762245292238</v>
      </c>
    </row>
    <row r="74" spans="1:13" ht="15.75" x14ac:dyDescent="0.25">
      <c r="A74" s="223">
        <v>36708</v>
      </c>
      <c r="B74" s="242">
        <v>32.831087563097434</v>
      </c>
      <c r="C74" s="246">
        <v>-0.47782801031976874</v>
      </c>
      <c r="D74" s="246">
        <v>6.6681441277135889</v>
      </c>
      <c r="E74" s="241">
        <v>1.1594096027633327</v>
      </c>
      <c r="F74" s="251">
        <v>35.991111570057384</v>
      </c>
      <c r="G74" s="246">
        <v>-0.82976786536789859</v>
      </c>
      <c r="H74" s="246">
        <v>14.098913567369891</v>
      </c>
      <c r="I74" s="252">
        <v>4.8962746310130285</v>
      </c>
      <c r="J74" s="242">
        <v>31.567233881577543</v>
      </c>
      <c r="K74" s="246">
        <v>-4.2263989604961694E-2</v>
      </c>
      <c r="L74" s="246">
        <v>-13.005767183818776</v>
      </c>
      <c r="M74" s="241">
        <v>-6.4805228028547219</v>
      </c>
    </row>
    <row r="75" spans="1:13" ht="15.75" x14ac:dyDescent="0.25">
      <c r="A75" s="223">
        <v>36739</v>
      </c>
      <c r="B75" s="242">
        <v>33.587883066960373</v>
      </c>
      <c r="C75" s="246">
        <v>2.3051185934930345</v>
      </c>
      <c r="D75" s="246">
        <v>13.097124372606089</v>
      </c>
      <c r="E75" s="241">
        <v>2.174845169489231</v>
      </c>
      <c r="F75" s="251">
        <v>37.533519073467147</v>
      </c>
      <c r="G75" s="246">
        <v>4.2855233865379176</v>
      </c>
      <c r="H75" s="246">
        <v>20.502831233836588</v>
      </c>
      <c r="I75" s="252">
        <v>5.5972888575962259</v>
      </c>
      <c r="J75" s="242">
        <v>31.797209432937269</v>
      </c>
      <c r="K75" s="246">
        <v>0.72852614271641869</v>
      </c>
      <c r="L75" s="246">
        <v>-12.140802457032748</v>
      </c>
      <c r="M75" s="241">
        <v>-7.919775595556402</v>
      </c>
    </row>
    <row r="76" spans="1:13" ht="15.75" x14ac:dyDescent="0.25">
      <c r="A76" s="223">
        <v>36770</v>
      </c>
      <c r="B76" s="242">
        <v>34.055040150686388</v>
      </c>
      <c r="C76" s="246">
        <v>1.3908500359927274</v>
      </c>
      <c r="D76" s="246">
        <v>15.51302812800968</v>
      </c>
      <c r="E76" s="241">
        <v>3.258291534005366</v>
      </c>
      <c r="F76" s="251">
        <v>39.360157578154585</v>
      </c>
      <c r="G76" s="246">
        <v>4.8666859643829952</v>
      </c>
      <c r="H76" s="246">
        <v>29.208395009737217</v>
      </c>
      <c r="I76" s="252">
        <v>7.2900032170944371</v>
      </c>
      <c r="J76" s="242">
        <v>31.409890928402785</v>
      </c>
      <c r="K76" s="246">
        <v>-1.2180896105092813</v>
      </c>
      <c r="L76" s="246">
        <v>-13.168477709937122</v>
      </c>
      <c r="M76" s="241">
        <v>-9.4269924227052115</v>
      </c>
    </row>
    <row r="77" spans="1:13" ht="15.75" x14ac:dyDescent="0.25">
      <c r="A77" s="223">
        <v>36800</v>
      </c>
      <c r="B77" s="242">
        <v>34.262571549149747</v>
      </c>
      <c r="C77" s="246">
        <v>0.60939995238614131</v>
      </c>
      <c r="D77" s="246">
        <v>17.082670883821677</v>
      </c>
      <c r="E77" s="241">
        <v>4.5186325041482291</v>
      </c>
      <c r="F77" s="251">
        <v>39.929789565129454</v>
      </c>
      <c r="G77" s="246">
        <v>1.4472299452658319</v>
      </c>
      <c r="H77" s="246">
        <v>31.048983713127285</v>
      </c>
      <c r="I77" s="252">
        <v>9.2548121272402142</v>
      </c>
      <c r="J77" s="242">
        <v>31.435476140611907</v>
      </c>
      <c r="K77" s="246">
        <v>8.1455909119341641E-2</v>
      </c>
      <c r="L77" s="246">
        <v>-13.519158544734395</v>
      </c>
      <c r="M77" s="241">
        <v>-10.962578388248474</v>
      </c>
    </row>
    <row r="78" spans="1:13" ht="15.75" x14ac:dyDescent="0.25">
      <c r="A78" s="223">
        <v>36831</v>
      </c>
      <c r="B78" s="242">
        <v>33.794157744411024</v>
      </c>
      <c r="C78" s="246">
        <v>-1.3671297382532543</v>
      </c>
      <c r="D78" s="246">
        <v>15.376358240079725</v>
      </c>
      <c r="E78" s="241">
        <v>5.767222853639268</v>
      </c>
      <c r="F78" s="251">
        <v>38.721327501278616</v>
      </c>
      <c r="G78" s="246">
        <v>-3.0264673994329883</v>
      </c>
      <c r="H78" s="246">
        <v>26.563491906140541</v>
      </c>
      <c r="I78" s="252">
        <v>11.488377050627491</v>
      </c>
      <c r="J78" s="242">
        <v>31.420696981539098</v>
      </c>
      <c r="K78" s="246">
        <v>-4.7014268232175027E-2</v>
      </c>
      <c r="L78" s="246">
        <v>-14.19956043100737</v>
      </c>
      <c r="M78" s="241">
        <v>-12.587920249999925</v>
      </c>
    </row>
    <row r="79" spans="1:13" ht="16.5" thickBot="1" x14ac:dyDescent="0.3">
      <c r="A79" s="224">
        <v>36861</v>
      </c>
      <c r="B79" s="254">
        <v>33.929831562809845</v>
      </c>
      <c r="C79" s="255">
        <v>0.401471222999362</v>
      </c>
      <c r="D79" s="255">
        <v>14.526970813715195</v>
      </c>
      <c r="E79" s="256">
        <v>6.9374264172323166</v>
      </c>
      <c r="F79" s="257">
        <v>38.396679971013455</v>
      </c>
      <c r="G79" s="255">
        <v>-0.83842045512112406</v>
      </c>
      <c r="H79" s="255">
        <v>22.729167877807683</v>
      </c>
      <c r="I79" s="258">
        <v>13.251253971265655</v>
      </c>
      <c r="J79" s="254">
        <v>31.784861953448392</v>
      </c>
      <c r="K79" s="255">
        <v>1.1589971162105428</v>
      </c>
      <c r="L79" s="255">
        <v>-14.06701035454752</v>
      </c>
      <c r="M79" s="256">
        <v>-14.147291196299989</v>
      </c>
    </row>
    <row r="80" spans="1:13" s="51" customFormat="1" ht="20.25" customHeight="1" thickBot="1" x14ac:dyDescent="0.3">
      <c r="A80" s="714" t="s">
        <v>311</v>
      </c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</row>
    <row r="81" spans="1:13" s="217" customFormat="1" ht="18" x14ac:dyDescent="0.25">
      <c r="A81" s="709" t="s">
        <v>56</v>
      </c>
      <c r="B81" s="711" t="s">
        <v>253</v>
      </c>
      <c r="C81" s="711"/>
      <c r="D81" s="711"/>
      <c r="E81" s="711"/>
      <c r="F81" s="712" t="s">
        <v>312</v>
      </c>
      <c r="G81" s="711"/>
      <c r="H81" s="711"/>
      <c r="I81" s="713"/>
      <c r="J81" s="711" t="s">
        <v>313</v>
      </c>
      <c r="K81" s="711"/>
      <c r="L81" s="711"/>
      <c r="M81" s="711"/>
    </row>
    <row r="82" spans="1:13" s="217" customFormat="1" ht="50.25" thickBot="1" x14ac:dyDescent="0.3">
      <c r="A82" s="710"/>
      <c r="B82" s="218" t="s">
        <v>57</v>
      </c>
      <c r="C82" s="222" t="s">
        <v>254</v>
      </c>
      <c r="D82" s="222" t="s">
        <v>309</v>
      </c>
      <c r="E82" s="219" t="s">
        <v>310</v>
      </c>
      <c r="F82" s="220" t="s">
        <v>57</v>
      </c>
      <c r="G82" s="222" t="s">
        <v>254</v>
      </c>
      <c r="H82" s="222" t="s">
        <v>309</v>
      </c>
      <c r="I82" s="221" t="s">
        <v>310</v>
      </c>
      <c r="J82" s="218" t="s">
        <v>57</v>
      </c>
      <c r="K82" s="222" t="s">
        <v>254</v>
      </c>
      <c r="L82" s="222" t="s">
        <v>309</v>
      </c>
      <c r="M82" s="219" t="s">
        <v>310</v>
      </c>
    </row>
    <row r="83" spans="1:13" ht="15.75" x14ac:dyDescent="0.25">
      <c r="A83" s="223">
        <v>36892</v>
      </c>
      <c r="B83" s="242">
        <v>34.56255830615396</v>
      </c>
      <c r="C83" s="246">
        <v>1.8648095619715548</v>
      </c>
      <c r="D83" s="246">
        <v>17.642478276732817</v>
      </c>
      <c r="E83" s="241">
        <v>8.5948489816270381</v>
      </c>
      <c r="F83" s="251">
        <v>38.606109043025057</v>
      </c>
      <c r="G83" s="246">
        <v>0.54543536620796829</v>
      </c>
      <c r="H83" s="246">
        <v>23.841532599800303</v>
      </c>
      <c r="I83" s="252">
        <v>15.472144975602944</v>
      </c>
      <c r="J83" s="242">
        <v>32.686484964081373</v>
      </c>
      <c r="K83" s="246">
        <v>2.8366428394544556</v>
      </c>
      <c r="L83" s="246">
        <v>12.196527643364604</v>
      </c>
      <c r="M83" s="241">
        <v>-12.066646462237458</v>
      </c>
    </row>
    <row r="84" spans="1:13" ht="15.75" x14ac:dyDescent="0.25">
      <c r="A84" s="223">
        <v>36923</v>
      </c>
      <c r="B84" s="242">
        <v>35.266938793145286</v>
      </c>
      <c r="C84" s="246">
        <v>2.0379871210688378</v>
      </c>
      <c r="D84" s="246">
        <v>18.593457786792229</v>
      </c>
      <c r="E84" s="241">
        <v>10.286530652692605</v>
      </c>
      <c r="F84" s="251">
        <v>38.907610017821106</v>
      </c>
      <c r="G84" s="246">
        <v>0.78096700825260257</v>
      </c>
      <c r="H84" s="246">
        <v>24.283543854876058</v>
      </c>
      <c r="I84" s="252">
        <v>17.701209159861975</v>
      </c>
      <c r="J84" s="242">
        <v>33.685423835279266</v>
      </c>
      <c r="K84" s="246">
        <v>3.0561220403344294</v>
      </c>
      <c r="L84" s="246">
        <v>13.827857119465563</v>
      </c>
      <c r="M84" s="241">
        <v>-9.9285553387637719</v>
      </c>
    </row>
    <row r="85" spans="1:13" ht="15.75" x14ac:dyDescent="0.25">
      <c r="A85" s="223">
        <v>36951</v>
      </c>
      <c r="B85" s="242">
        <v>35.528102975693557</v>
      </c>
      <c r="C85" s="246">
        <v>0.7405354461868825</v>
      </c>
      <c r="D85" s="246">
        <v>18.199289550090143</v>
      </c>
      <c r="E85" s="241">
        <v>11.938916236786227</v>
      </c>
      <c r="F85" s="251">
        <v>38.036249150557992</v>
      </c>
      <c r="G85" s="246">
        <v>-2.2395641029197151</v>
      </c>
      <c r="H85" s="246">
        <v>19.377965147093107</v>
      </c>
      <c r="I85" s="252">
        <v>19.328246685933564</v>
      </c>
      <c r="J85" s="242">
        <v>34.626513787762789</v>
      </c>
      <c r="K85" s="246">
        <v>2.7937601648874164</v>
      </c>
      <c r="L85" s="246">
        <v>16.269122451381122</v>
      </c>
      <c r="M85" s="241">
        <v>-7.5555016157881028</v>
      </c>
    </row>
    <row r="86" spans="1:13" ht="15.75" x14ac:dyDescent="0.25">
      <c r="A86" s="223">
        <v>36982</v>
      </c>
      <c r="B86" s="242">
        <v>37.779266522972158</v>
      </c>
      <c r="C86" s="246">
        <v>6.3362897501696835</v>
      </c>
      <c r="D86" s="246">
        <v>23.231108580077446</v>
      </c>
      <c r="E86" s="241">
        <v>13.921382944734304</v>
      </c>
      <c r="F86" s="251">
        <v>37.722087052650686</v>
      </c>
      <c r="G86" s="246">
        <v>-0.82595446428949515</v>
      </c>
      <c r="H86" s="246">
        <v>16.207453727385229</v>
      </c>
      <c r="I86" s="252">
        <v>20.524450181766625</v>
      </c>
      <c r="J86" s="242">
        <v>38.432746524584324</v>
      </c>
      <c r="K86" s="246">
        <v>10.992249350169004</v>
      </c>
      <c r="L86" s="246">
        <v>26.704785187930597</v>
      </c>
      <c r="M86" s="241">
        <v>-4.4506413619844238</v>
      </c>
    </row>
    <row r="87" spans="1:13" ht="15.75" x14ac:dyDescent="0.25">
      <c r="A87" s="223">
        <v>37012</v>
      </c>
      <c r="B87" s="242">
        <v>38.884688784339311</v>
      </c>
      <c r="C87" s="246">
        <v>2.9260024428875226</v>
      </c>
      <c r="D87" s="246">
        <v>22.959304236855687</v>
      </c>
      <c r="E87" s="241">
        <v>15.721716888304172</v>
      </c>
      <c r="F87" s="251">
        <v>37.590421369753521</v>
      </c>
      <c r="G87" s="246">
        <v>-0.34904135265206548</v>
      </c>
      <c r="H87" s="246">
        <v>11.323236811133626</v>
      </c>
      <c r="I87" s="252">
        <v>20.941170284707326</v>
      </c>
      <c r="J87" s="242">
        <v>40.413883147924402</v>
      </c>
      <c r="K87" s="246">
        <v>5.1548140648048673</v>
      </c>
      <c r="L87" s="246">
        <v>30.208606844808941</v>
      </c>
      <c r="M87" s="241">
        <v>-0.97634918231563006</v>
      </c>
    </row>
    <row r="88" spans="1:13" ht="15.75" x14ac:dyDescent="0.25">
      <c r="A88" s="223">
        <v>37043</v>
      </c>
      <c r="B88" s="242">
        <v>38.285999348141843</v>
      </c>
      <c r="C88" s="246">
        <v>-1.5396534083579638</v>
      </c>
      <c r="D88" s="246">
        <v>16.057861458278055</v>
      </c>
      <c r="E88" s="241">
        <v>16.598887067242444</v>
      </c>
      <c r="F88" s="251">
        <v>34.930307906402902</v>
      </c>
      <c r="G88" s="246">
        <v>-7.0765726119022219</v>
      </c>
      <c r="H88" s="246">
        <v>-3.7527158095876558</v>
      </c>
      <c r="I88" s="252">
        <v>19.18604776084058</v>
      </c>
      <c r="J88" s="242">
        <v>41.198288983912761</v>
      </c>
      <c r="K88" s="246">
        <v>1.9409316177741402</v>
      </c>
      <c r="L88" s="246">
        <v>30.454499427560251</v>
      </c>
      <c r="M88" s="241">
        <v>2.5972059568976107</v>
      </c>
    </row>
    <row r="89" spans="1:13" ht="15.75" x14ac:dyDescent="0.25">
      <c r="A89" s="223">
        <v>37073</v>
      </c>
      <c r="B89" s="242">
        <v>39.068982237167731</v>
      </c>
      <c r="C89" s="246">
        <v>2.0450893338477982</v>
      </c>
      <c r="D89" s="246">
        <v>18.999963562223769</v>
      </c>
      <c r="E89" s="241">
        <v>17.653324396129676</v>
      </c>
      <c r="F89" s="251">
        <v>36.414477075851401</v>
      </c>
      <c r="G89" s="246">
        <v>4.2489438496373708</v>
      </c>
      <c r="H89" s="246">
        <v>1.1763057247340782</v>
      </c>
      <c r="I89" s="252">
        <v>17.925168694508912</v>
      </c>
      <c r="J89" s="242">
        <v>41.970204399706724</v>
      </c>
      <c r="K89" s="246">
        <v>1.8736589184453294</v>
      </c>
      <c r="L89" s="246">
        <v>32.954963862704147</v>
      </c>
      <c r="M89" s="241">
        <v>6.4532670647528505</v>
      </c>
    </row>
    <row r="90" spans="1:13" ht="15.75" x14ac:dyDescent="0.25">
      <c r="A90" s="223">
        <v>37104</v>
      </c>
      <c r="B90" s="242">
        <v>39.872590647803229</v>
      </c>
      <c r="C90" s="246">
        <v>2.0568961990286851</v>
      </c>
      <c r="D90" s="246">
        <v>18.711234549416943</v>
      </c>
      <c r="E90" s="241">
        <v>18.116913158638482</v>
      </c>
      <c r="F90" s="251">
        <v>37.572998127071081</v>
      </c>
      <c r="G90" s="246">
        <v>3.1814847946504301</v>
      </c>
      <c r="H90" s="246">
        <v>0.10518345888819169</v>
      </c>
      <c r="I90" s="252">
        <v>16.019935099927693</v>
      </c>
      <c r="J90" s="242">
        <v>42.57421792095672</v>
      </c>
      <c r="K90" s="246">
        <v>1.4391483908384686</v>
      </c>
      <c r="L90" s="246">
        <v>33.892938028882611</v>
      </c>
      <c r="M90" s="241">
        <v>10.406267430897614</v>
      </c>
    </row>
    <row r="91" spans="1:13" ht="15.75" x14ac:dyDescent="0.25">
      <c r="A91" s="223">
        <v>37135</v>
      </c>
      <c r="B91" s="242">
        <v>40.565028289373259</v>
      </c>
      <c r="C91" s="246">
        <v>1.7366256626923757</v>
      </c>
      <c r="D91" s="246">
        <v>19.116078295258347</v>
      </c>
      <c r="E91" s="241">
        <v>18.413867198883608</v>
      </c>
      <c r="F91" s="251">
        <v>37.215193420144736</v>
      </c>
      <c r="G91" s="246">
        <v>-0.95229213733824736</v>
      </c>
      <c r="H91" s="246">
        <v>-5.449582242527228</v>
      </c>
      <c r="I91" s="252">
        <v>12.919187168519215</v>
      </c>
      <c r="J91" s="242">
        <v>43.827688294678481</v>
      </c>
      <c r="K91" s="246">
        <v>2.9442005864886482</v>
      </c>
      <c r="L91" s="246">
        <v>39.534672038758174</v>
      </c>
      <c r="M91" s="241">
        <v>14.98352650391233</v>
      </c>
    </row>
    <row r="92" spans="1:13" ht="15.75" x14ac:dyDescent="0.25">
      <c r="A92" s="223">
        <v>37165</v>
      </c>
      <c r="B92" s="242">
        <v>40.886148378370081</v>
      </c>
      <c r="C92" s="246">
        <v>0.79161805756942272</v>
      </c>
      <c r="D92" s="246">
        <v>19.3318146587999</v>
      </c>
      <c r="E92" s="241">
        <v>18.600080394932036</v>
      </c>
      <c r="F92" s="251">
        <v>38.803584147680731</v>
      </c>
      <c r="G92" s="246">
        <v>4.2681243372933579</v>
      </c>
      <c r="H92" s="246">
        <v>-2.8204641940618558</v>
      </c>
      <c r="I92" s="252">
        <v>10.049872173174876</v>
      </c>
      <c r="J92" s="242">
        <v>43.089798523349664</v>
      </c>
      <c r="K92" s="246">
        <v>-1.683615540859833</v>
      </c>
      <c r="L92" s="246">
        <v>37.073789913687307</v>
      </c>
      <c r="M92" s="241">
        <v>19.522167160292184</v>
      </c>
    </row>
    <row r="93" spans="1:13" ht="15.75" x14ac:dyDescent="0.25">
      <c r="A93" s="223">
        <v>37196</v>
      </c>
      <c r="B93" s="242">
        <v>39.684193011697154</v>
      </c>
      <c r="C93" s="246">
        <v>-2.9397617881482603</v>
      </c>
      <c r="D93" s="246">
        <v>17.429152434669689</v>
      </c>
      <c r="E93" s="241">
        <v>18.743450102042033</v>
      </c>
      <c r="F93" s="251">
        <v>38.322337090694901</v>
      </c>
      <c r="G93" s="246">
        <v>-1.2402129018656467</v>
      </c>
      <c r="H93" s="246">
        <v>-1.0304151131454375</v>
      </c>
      <c r="I93" s="252">
        <v>7.823746044046942</v>
      </c>
      <c r="J93" s="242">
        <v>41.314956712370851</v>
      </c>
      <c r="K93" s="246">
        <v>-4.1189373629051858</v>
      </c>
      <c r="L93" s="246">
        <v>31.489625251295422</v>
      </c>
      <c r="M93" s="241">
        <v>23.805697071162342</v>
      </c>
    </row>
    <row r="94" spans="1:13" ht="15.75" x14ac:dyDescent="0.25">
      <c r="A94" s="223">
        <v>37226</v>
      </c>
      <c r="B94" s="242">
        <v>39.526506525042123</v>
      </c>
      <c r="C94" s="246">
        <v>-0.3973533910807987</v>
      </c>
      <c r="D94" s="246">
        <v>16.494850414662054</v>
      </c>
      <c r="E94" s="241">
        <v>18.869121839548512</v>
      </c>
      <c r="F94" s="251">
        <v>38.452516850850458</v>
      </c>
      <c r="G94" s="246">
        <v>0.3396968192400891</v>
      </c>
      <c r="H94" s="246">
        <v>0.14542111421913262</v>
      </c>
      <c r="I94" s="252">
        <v>6.0403362869430879</v>
      </c>
      <c r="J94" s="242">
        <v>40.966328823602574</v>
      </c>
      <c r="K94" s="246">
        <v>-0.84382973264470706</v>
      </c>
      <c r="L94" s="246">
        <v>28.886288333110315</v>
      </c>
      <c r="M94" s="241">
        <v>28.01823155738478</v>
      </c>
    </row>
    <row r="95" spans="1:13" ht="15.75" x14ac:dyDescent="0.25">
      <c r="A95" s="223">
        <v>37257</v>
      </c>
      <c r="B95" s="242">
        <v>40.974600080736373</v>
      </c>
      <c r="C95" s="243">
        <v>3.6636011704621581</v>
      </c>
      <c r="D95" s="243">
        <v>18.551988304178082</v>
      </c>
      <c r="E95" s="242">
        <v>18.933079336745863</v>
      </c>
      <c r="F95" s="251">
        <v>40.496723231417604</v>
      </c>
      <c r="G95" s="243">
        <v>5.316183563474425</v>
      </c>
      <c r="H95" s="243">
        <v>4.8971891632112658</v>
      </c>
      <c r="I95" s="253">
        <v>4.6607256676842042</v>
      </c>
      <c r="J95" s="242">
        <v>42.256899800352038</v>
      </c>
      <c r="K95" s="243">
        <v>3.1503212853330069</v>
      </c>
      <c r="L95" s="243">
        <v>29.279424957401886</v>
      </c>
      <c r="M95" s="242">
        <v>29.35937671619692</v>
      </c>
    </row>
    <row r="96" spans="1:13" ht="15.75" x14ac:dyDescent="0.25">
      <c r="A96" s="223">
        <v>37288</v>
      </c>
      <c r="B96" s="242">
        <v>41.61297891537798</v>
      </c>
      <c r="C96" s="246">
        <v>1.5579867366215723</v>
      </c>
      <c r="D96" s="246">
        <v>17.994303842062294</v>
      </c>
      <c r="E96" s="241">
        <v>18.875214275032064</v>
      </c>
      <c r="F96" s="251">
        <v>40.641523322426238</v>
      </c>
      <c r="G96" s="246">
        <v>0.35756001832834272</v>
      </c>
      <c r="H96" s="246">
        <v>4.4564888560642402</v>
      </c>
      <c r="I96" s="252">
        <v>3.2523762569045971</v>
      </c>
      <c r="J96" s="242">
        <v>43.047103384944762</v>
      </c>
      <c r="K96" s="246">
        <v>1.8699989547887839</v>
      </c>
      <c r="L96" s="246">
        <v>27.791485110722761</v>
      </c>
      <c r="M96" s="241">
        <v>30.43412680740721</v>
      </c>
    </row>
    <row r="97" spans="1:13" ht="15.75" x14ac:dyDescent="0.25">
      <c r="A97" s="223">
        <v>37316</v>
      </c>
      <c r="B97" s="242">
        <v>41.703765383492012</v>
      </c>
      <c r="C97" s="246">
        <v>0.21816863507572748</v>
      </c>
      <c r="D97" s="246">
        <v>17.382471594454458</v>
      </c>
      <c r="E97" s="241">
        <v>18.794047151191506</v>
      </c>
      <c r="F97" s="251">
        <v>40.722764840806455</v>
      </c>
      <c r="G97" s="246">
        <v>0.19989781813958984</v>
      </c>
      <c r="H97" s="246">
        <v>7.063040521199909</v>
      </c>
      <c r="I97" s="252">
        <v>2.4290537694394203</v>
      </c>
      <c r="J97" s="242">
        <v>43.295716685127772</v>
      </c>
      <c r="K97" s="246">
        <v>0.57753781470452736</v>
      </c>
      <c r="L97" s="246">
        <v>25.036314514655913</v>
      </c>
      <c r="M97" s="241">
        <v>31.046978054078579</v>
      </c>
    </row>
    <row r="98" spans="1:13" ht="15.75" x14ac:dyDescent="0.25">
      <c r="A98" s="223">
        <v>37347</v>
      </c>
      <c r="B98" s="242">
        <v>42.60157261218054</v>
      </c>
      <c r="C98" s="246">
        <v>2.1528205437389971</v>
      </c>
      <c r="D98" s="246">
        <v>12.764424863241103</v>
      </c>
      <c r="E98" s="241">
        <v>17.907129146750506</v>
      </c>
      <c r="F98" s="251">
        <v>41.166317875499288</v>
      </c>
      <c r="G98" s="246">
        <v>1.0892016699425255</v>
      </c>
      <c r="H98" s="246">
        <v>9.1305415260860627</v>
      </c>
      <c r="I98" s="252">
        <v>2.0000180480394363</v>
      </c>
      <c r="J98" s="242">
        <v>44.130578402994608</v>
      </c>
      <c r="K98" s="246">
        <v>1.9282778569955212</v>
      </c>
      <c r="L98" s="246">
        <v>14.825461081126591</v>
      </c>
      <c r="M98" s="241">
        <v>29.790855719867636</v>
      </c>
    </row>
    <row r="99" spans="1:13" ht="15.75" x14ac:dyDescent="0.25">
      <c r="A99" s="223">
        <v>37377</v>
      </c>
      <c r="B99" s="242">
        <v>42.843580061802008</v>
      </c>
      <c r="C99" s="246">
        <v>0.56807163393838778</v>
      </c>
      <c r="D99" s="246">
        <v>10.181105728836727</v>
      </c>
      <c r="E99" s="241">
        <v>16.804790706266729</v>
      </c>
      <c r="F99" s="251">
        <v>40.921991077154487</v>
      </c>
      <c r="G99" s="246">
        <v>-0.59351142136084434</v>
      </c>
      <c r="H99" s="246">
        <v>8.8628155418381596</v>
      </c>
      <c r="I99" s="252">
        <v>1.8756635264317651</v>
      </c>
      <c r="J99" s="242">
        <v>44.890355567114881</v>
      </c>
      <c r="K99" s="246">
        <v>1.721656936335819</v>
      </c>
      <c r="L99" s="246">
        <v>11.076570897197684</v>
      </c>
      <c r="M99" s="241">
        <v>27.871683306048411</v>
      </c>
    </row>
    <row r="100" spans="1:13" ht="15.75" x14ac:dyDescent="0.25">
      <c r="A100" s="223">
        <v>37408</v>
      </c>
      <c r="B100" s="242">
        <v>42.965796068827942</v>
      </c>
      <c r="C100" s="246">
        <v>0.2852609582337351</v>
      </c>
      <c r="D100" s="246">
        <v>12.223258633350071</v>
      </c>
      <c r="E100" s="241">
        <v>16.448168986101024</v>
      </c>
      <c r="F100" s="251">
        <v>41.804121218623834</v>
      </c>
      <c r="G100" s="246">
        <v>2.1556383701031905</v>
      </c>
      <c r="H100" s="246">
        <v>19.678650788420128</v>
      </c>
      <c r="I100" s="252">
        <v>3.6884447504670561</v>
      </c>
      <c r="J100" s="242">
        <v>45.44647201355663</v>
      </c>
      <c r="K100" s="246">
        <v>1.2388327947420805</v>
      </c>
      <c r="L100" s="246">
        <v>10.311552092133525</v>
      </c>
      <c r="M100" s="241">
        <v>25.910428315934908</v>
      </c>
    </row>
    <row r="101" spans="1:13" ht="15.75" x14ac:dyDescent="0.25">
      <c r="A101" s="223">
        <v>37438</v>
      </c>
      <c r="B101" s="242">
        <v>45.152932782364417</v>
      </c>
      <c r="C101" s="246">
        <v>5.0904135699774997</v>
      </c>
      <c r="D101" s="246">
        <v>15.572329241299769</v>
      </c>
      <c r="E101" s="241">
        <v>16.173123059432015</v>
      </c>
      <c r="F101" s="251">
        <v>41.283388925923717</v>
      </c>
      <c r="G101" s="246">
        <v>-1.2456482220421208</v>
      </c>
      <c r="H101" s="246">
        <v>13.370813591337225</v>
      </c>
      <c r="I101" s="252">
        <v>4.6596040234488072</v>
      </c>
      <c r="J101" s="242">
        <v>48.3100889287321</v>
      </c>
      <c r="K101" s="246">
        <v>6.3010763834896864</v>
      </c>
      <c r="L101" s="246">
        <v>15.105679421160218</v>
      </c>
      <c r="M101" s="241">
        <v>24.30454673731623</v>
      </c>
    </row>
    <row r="102" spans="1:13" ht="15.75" x14ac:dyDescent="0.25">
      <c r="A102" s="223">
        <v>37469</v>
      </c>
      <c r="B102" s="242">
        <v>44.76958220632207</v>
      </c>
      <c r="C102" s="246">
        <v>-0.84900482077229356</v>
      </c>
      <c r="D102" s="246">
        <v>12.281598659525869</v>
      </c>
      <c r="E102" s="241">
        <v>15.620814141457259</v>
      </c>
      <c r="F102" s="251">
        <v>42.52742763035414</v>
      </c>
      <c r="G102" s="246">
        <v>3.0134122628901565</v>
      </c>
      <c r="H102" s="246">
        <v>13.186143641045845</v>
      </c>
      <c r="I102" s="252">
        <v>5.73659609107942</v>
      </c>
      <c r="J102" s="242">
        <v>47.031295921197781</v>
      </c>
      <c r="K102" s="246">
        <v>-2.6470516529597319</v>
      </c>
      <c r="L102" s="246">
        <v>10.468960365909879</v>
      </c>
      <c r="M102" s="241">
        <v>22.233547596443131</v>
      </c>
    </row>
    <row r="103" spans="1:13" ht="15.75" x14ac:dyDescent="0.25">
      <c r="A103" s="223">
        <v>37500</v>
      </c>
      <c r="B103" s="242">
        <v>44.611267128888798</v>
      </c>
      <c r="C103" s="246">
        <v>-0.35362196748603481</v>
      </c>
      <c r="D103" s="246">
        <v>9.9746974429585862</v>
      </c>
      <c r="E103" s="241">
        <v>14.83297874081255</v>
      </c>
      <c r="F103" s="251">
        <v>43.229064901096308</v>
      </c>
      <c r="G103" s="246">
        <v>1.6498464869325176</v>
      </c>
      <c r="H103" s="246">
        <v>16.159721146837413</v>
      </c>
      <c r="I103" s="252">
        <v>7.5606257546288873</v>
      </c>
      <c r="J103" s="242">
        <v>46.334825341608898</v>
      </c>
      <c r="K103" s="246">
        <v>-1.480866231617</v>
      </c>
      <c r="L103" s="246">
        <v>5.7204409917162735</v>
      </c>
      <c r="M103" s="241">
        <v>19.379951808510114</v>
      </c>
    </row>
    <row r="104" spans="1:13" ht="15.75" x14ac:dyDescent="0.25">
      <c r="A104" s="223">
        <v>37530</v>
      </c>
      <c r="B104" s="242">
        <v>43.0821751614845</v>
      </c>
      <c r="C104" s="246">
        <v>-3.4275914265930112</v>
      </c>
      <c r="D104" s="246">
        <v>5.3710776637404507</v>
      </c>
      <c r="E104" s="241">
        <v>13.626526756298205</v>
      </c>
      <c r="F104" s="251">
        <v>43.777276926299415</v>
      </c>
      <c r="G104" s="246">
        <v>1.2681561039022284</v>
      </c>
      <c r="H104" s="246">
        <v>12.817611795058781</v>
      </c>
      <c r="I104" s="252">
        <v>8.9262282295520947</v>
      </c>
      <c r="J104" s="242">
        <v>43.39484792602191</v>
      </c>
      <c r="K104" s="246">
        <v>-6.3450706761311011</v>
      </c>
      <c r="L104" s="246">
        <v>0.70793880019408562</v>
      </c>
      <c r="M104" s="241">
        <v>16.393874945019249</v>
      </c>
    </row>
    <row r="105" spans="1:13" ht="15.75" x14ac:dyDescent="0.25">
      <c r="A105" s="223">
        <v>37561</v>
      </c>
      <c r="B105" s="242">
        <v>44.50611287155791</v>
      </c>
      <c r="C105" s="246">
        <v>3.3051667069642576</v>
      </c>
      <c r="D105" s="246">
        <v>12.150731800038031</v>
      </c>
      <c r="E105" s="241">
        <v>13.214758401163749</v>
      </c>
      <c r="F105" s="251">
        <v>45.86912784260349</v>
      </c>
      <c r="G105" s="246">
        <v>4.7783943250416741</v>
      </c>
      <c r="H105" s="246">
        <v>19.692929306602849</v>
      </c>
      <c r="I105" s="252">
        <v>10.690002266859764</v>
      </c>
      <c r="J105" s="242">
        <v>44.314020273520477</v>
      </c>
      <c r="K105" s="246">
        <v>2.1181600845002038</v>
      </c>
      <c r="L105" s="246">
        <v>7.2590262699019519</v>
      </c>
      <c r="M105" s="241">
        <v>14.56458886054773</v>
      </c>
    </row>
    <row r="106" spans="1:13" ht="15.75" x14ac:dyDescent="0.25">
      <c r="A106" s="223">
        <v>37591</v>
      </c>
      <c r="B106" s="242">
        <v>44.336303562751148</v>
      </c>
      <c r="C106" s="246">
        <v>-0.38154154081445313</v>
      </c>
      <c r="D106" s="246">
        <v>12.168535650024538</v>
      </c>
      <c r="E106" s="241">
        <v>12.882853970392944</v>
      </c>
      <c r="F106" s="251">
        <v>46.533164879904504</v>
      </c>
      <c r="G106" s="246">
        <v>1.4476774870880718</v>
      </c>
      <c r="H106" s="246">
        <v>21.014614102887592</v>
      </c>
      <c r="I106" s="252">
        <v>12.461832754761872</v>
      </c>
      <c r="J106" s="242">
        <v>44.709563739662414</v>
      </c>
      <c r="K106" s="246">
        <v>0.89259214961883515</v>
      </c>
      <c r="L106" s="246">
        <v>9.1373452870963376</v>
      </c>
      <c r="M106" s="241">
        <v>13.137531784888196</v>
      </c>
    </row>
    <row r="107" spans="1:13" ht="15.75" x14ac:dyDescent="0.25">
      <c r="A107" s="223">
        <v>37622</v>
      </c>
      <c r="B107" s="242">
        <v>45.314301015006272</v>
      </c>
      <c r="C107" s="246">
        <v>2.2058615032507731</v>
      </c>
      <c r="D107" s="246">
        <v>10.591197780378451</v>
      </c>
      <c r="E107" s="241">
        <v>12.261311705640068</v>
      </c>
      <c r="F107" s="251">
        <v>47.004092527347439</v>
      </c>
      <c r="G107" s="246">
        <v>1.0120258285855499</v>
      </c>
      <c r="H107" s="246">
        <v>16.068878607149557</v>
      </c>
      <c r="I107" s="252">
        <v>13.425857420470706</v>
      </c>
      <c r="J107" s="242">
        <v>45.446570163300088</v>
      </c>
      <c r="K107" s="246">
        <v>1.648431257189543</v>
      </c>
      <c r="L107" s="246">
        <v>7.5482829502827826</v>
      </c>
      <c r="M107" s="241">
        <v>11.560583058853496</v>
      </c>
    </row>
    <row r="108" spans="1:13" ht="15.75" x14ac:dyDescent="0.25">
      <c r="A108" s="223">
        <v>37653</v>
      </c>
      <c r="B108" s="242">
        <v>44.638925123131258</v>
      </c>
      <c r="C108" s="246">
        <v>-1.4904254876431935</v>
      </c>
      <c r="D108" s="246">
        <v>7.2716404511839556</v>
      </c>
      <c r="E108" s="241">
        <v>11.394277706871733</v>
      </c>
      <c r="F108" s="251">
        <v>46.405223339179528</v>
      </c>
      <c r="G108" s="246">
        <v>-1.2740788215823642</v>
      </c>
      <c r="H108" s="246">
        <v>14.181801137293618</v>
      </c>
      <c r="I108" s="252">
        <v>14.258169376859925</v>
      </c>
      <c r="J108" s="242">
        <v>44.544475871163478</v>
      </c>
      <c r="K108" s="246">
        <v>-1.9849557158992894</v>
      </c>
      <c r="L108" s="246">
        <v>3.4784512045528402</v>
      </c>
      <c r="M108" s="241">
        <v>9.7485040214514811</v>
      </c>
    </row>
    <row r="109" spans="1:13" ht="15.75" x14ac:dyDescent="0.25">
      <c r="A109" s="223">
        <v>37681</v>
      </c>
      <c r="B109" s="242">
        <v>44.148444718740706</v>
      </c>
      <c r="C109" s="246">
        <v>-1.0987728827197714</v>
      </c>
      <c r="D109" s="246">
        <v>5.8620110504851368</v>
      </c>
      <c r="E109" s="241">
        <v>10.468162256111867</v>
      </c>
      <c r="F109" s="251">
        <v>46.987479615927704</v>
      </c>
      <c r="G109" s="246">
        <v>1.2547214189497993</v>
      </c>
      <c r="H109" s="246">
        <v>15.38381492418624</v>
      </c>
      <c r="I109" s="252">
        <v>14.954455283772532</v>
      </c>
      <c r="J109" s="242">
        <v>43.343613759936019</v>
      </c>
      <c r="K109" s="246">
        <v>-2.6958721317110701</v>
      </c>
      <c r="L109" s="246">
        <v>0.11062774444081924</v>
      </c>
      <c r="M109" s="241">
        <v>7.864218059486916</v>
      </c>
    </row>
    <row r="110" spans="1:13" ht="15.75" x14ac:dyDescent="0.25">
      <c r="A110" s="223">
        <v>37712</v>
      </c>
      <c r="B110" s="242">
        <v>46.123656541328501</v>
      </c>
      <c r="C110" s="246">
        <v>4.4740235701877964</v>
      </c>
      <c r="D110" s="246">
        <v>8.267497449474277</v>
      </c>
      <c r="E110" s="241">
        <v>10.094965659353932</v>
      </c>
      <c r="F110" s="251">
        <v>48.140898227336947</v>
      </c>
      <c r="G110" s="246">
        <v>2.4547360719008822</v>
      </c>
      <c r="H110" s="246">
        <v>16.942443997374568</v>
      </c>
      <c r="I110" s="252">
        <v>15.60664939076328</v>
      </c>
      <c r="J110" s="242">
        <v>45.60380605232227</v>
      </c>
      <c r="K110" s="246">
        <v>5.214591254214767</v>
      </c>
      <c r="L110" s="246">
        <v>3.3383375034751168</v>
      </c>
      <c r="M110" s="241">
        <v>6.9445514611527841</v>
      </c>
    </row>
    <row r="111" spans="1:13" ht="15.75" x14ac:dyDescent="0.25">
      <c r="A111" s="223">
        <v>37742</v>
      </c>
      <c r="B111" s="242">
        <v>46.559269950647177</v>
      </c>
      <c r="C111" s="246">
        <v>0.94444682400309432</v>
      </c>
      <c r="D111" s="246">
        <v>8.6726876780261364</v>
      </c>
      <c r="E111" s="241">
        <v>9.9631330303659098</v>
      </c>
      <c r="F111" s="251">
        <v>48.120879649679992</v>
      </c>
      <c r="G111" s="246">
        <v>-4.1583307320976814E-2</v>
      </c>
      <c r="H111" s="246">
        <v>17.591735844310932</v>
      </c>
      <c r="I111" s="252">
        <v>16.325493005938625</v>
      </c>
      <c r="J111" s="242">
        <v>46.371435195919311</v>
      </c>
      <c r="K111" s="246">
        <v>1.6832567499219806</v>
      </c>
      <c r="L111" s="246">
        <v>3.2993270160003334</v>
      </c>
      <c r="M111" s="241">
        <v>6.299505040573834</v>
      </c>
    </row>
    <row r="112" spans="1:13" ht="15.75" x14ac:dyDescent="0.25">
      <c r="A112" s="223">
        <v>37773</v>
      </c>
      <c r="B112" s="242">
        <v>48.975696061085763</v>
      </c>
      <c r="C112" s="246">
        <v>5.1899999999999835</v>
      </c>
      <c r="D112" s="246">
        <v>13.987637940259319</v>
      </c>
      <c r="E112" s="241">
        <v>10.138603032982147</v>
      </c>
      <c r="F112" s="251">
        <v>51.094750012030218</v>
      </c>
      <c r="G112" s="246">
        <v>6.1800000000000068</v>
      </c>
      <c r="H112" s="246">
        <v>22.22419350670954</v>
      </c>
      <c r="I112" s="252">
        <v>16.599469072741527</v>
      </c>
      <c r="J112" s="242">
        <v>48.283097749280721</v>
      </c>
      <c r="K112" s="246">
        <v>4.1225002963238779</v>
      </c>
      <c r="L112" s="246">
        <v>6.2416852398970093</v>
      </c>
      <c r="M112" s="241">
        <v>5.9745943854833854</v>
      </c>
    </row>
    <row r="113" spans="1:13" ht="15.75" x14ac:dyDescent="0.25">
      <c r="A113" s="223">
        <v>37803</v>
      </c>
      <c r="B113" s="242">
        <v>50.987056522953722</v>
      </c>
      <c r="C113" s="246">
        <v>4.1068542637132879</v>
      </c>
      <c r="D113" s="246">
        <v>12.92080797654846</v>
      </c>
      <c r="E113" s="241">
        <v>9.9647121175594719</v>
      </c>
      <c r="F113" s="251">
        <v>58.298445695587318</v>
      </c>
      <c r="G113" s="246">
        <v>14.098700320210966</v>
      </c>
      <c r="H113" s="246">
        <v>41.215261664187352</v>
      </c>
      <c r="I113" s="252">
        <v>18.974385123792487</v>
      </c>
      <c r="J113" s="242">
        <v>48.370044052863435</v>
      </c>
      <c r="K113" s="246">
        <v>0.18007606726932579</v>
      </c>
      <c r="L113" s="246">
        <v>0.124104768715668</v>
      </c>
      <c r="M113" s="241">
        <v>4.7017836849168759</v>
      </c>
    </row>
    <row r="114" spans="1:13" ht="15.75" x14ac:dyDescent="0.25">
      <c r="A114" s="223">
        <v>37834</v>
      </c>
      <c r="B114" s="242">
        <v>50.339882670639724</v>
      </c>
      <c r="C114" s="246">
        <v>-1.2692904757556533</v>
      </c>
      <c r="D114" s="246">
        <v>12.442154225712329</v>
      </c>
      <c r="E114" s="241">
        <v>10.001537608943778</v>
      </c>
      <c r="F114" s="251">
        <v>55.656609402819882</v>
      </c>
      <c r="G114" s="246">
        <v>-4.5315724308708383</v>
      </c>
      <c r="H114" s="246">
        <v>30.872268801639734</v>
      </c>
      <c r="I114" s="252">
        <v>20.474242364661649</v>
      </c>
      <c r="J114" s="242">
        <v>47.461163923023413</v>
      </c>
      <c r="K114" s="246">
        <v>-1.8790144760809255</v>
      </c>
      <c r="L114" s="246">
        <v>0.91400416128419693</v>
      </c>
      <c r="M114" s="241">
        <v>3.898767445243621</v>
      </c>
    </row>
    <row r="115" spans="1:13" ht="15.75" x14ac:dyDescent="0.25">
      <c r="A115" s="223">
        <v>37865</v>
      </c>
      <c r="B115" s="242">
        <v>52.80752397802403</v>
      </c>
      <c r="C115" s="246">
        <v>4.9019607843137294</v>
      </c>
      <c r="D115" s="246">
        <v>18.372616104929236</v>
      </c>
      <c r="E115" s="241">
        <v>10.739777084325297</v>
      </c>
      <c r="F115" s="251">
        <v>58.899956691208324</v>
      </c>
      <c r="G115" s="246">
        <v>5.8274252118278014</v>
      </c>
      <c r="H115" s="246">
        <v>36.250822972843423</v>
      </c>
      <c r="I115" s="252">
        <v>22.19951117780046</v>
      </c>
      <c r="J115" s="242">
        <v>49.22327846046835</v>
      </c>
      <c r="K115" s="246">
        <v>3.7127503663898551</v>
      </c>
      <c r="L115" s="246">
        <v>6.2338707388319534</v>
      </c>
      <c r="M115" s="241">
        <v>3.9522594119174101</v>
      </c>
    </row>
    <row r="116" spans="1:13" ht="15.75" x14ac:dyDescent="0.25">
      <c r="A116" s="223">
        <v>37895</v>
      </c>
      <c r="B116" s="242">
        <v>53.249837042555171</v>
      </c>
      <c r="C116" s="246">
        <v>0.83759478046199831</v>
      </c>
      <c r="D116" s="246">
        <v>23.6006233273026</v>
      </c>
      <c r="E116" s="241">
        <v>12.258000281981822</v>
      </c>
      <c r="F116" s="251">
        <v>61.609162215485306</v>
      </c>
      <c r="G116" s="246">
        <v>4.5996732026143832</v>
      </c>
      <c r="H116" s="246">
        <v>40.73319891323186</v>
      </c>
      <c r="I116" s="252">
        <v>24.582031769309069</v>
      </c>
      <c r="J116" s="242">
        <v>49.121261303037336</v>
      </c>
      <c r="K116" s="246">
        <v>-0.20725388601034922</v>
      </c>
      <c r="L116" s="246">
        <v>13.196067392095998</v>
      </c>
      <c r="M116" s="241">
        <v>4.9720763571054079</v>
      </c>
    </row>
    <row r="117" spans="1:13" ht="15.75" x14ac:dyDescent="0.25">
      <c r="A117" s="223">
        <v>37926</v>
      </c>
      <c r="B117" s="242">
        <v>53.980817580780325</v>
      </c>
      <c r="C117" s="246">
        <v>1.3727376060155478</v>
      </c>
      <c r="D117" s="246">
        <v>21.288546893694971</v>
      </c>
      <c r="E117" s="241">
        <v>13.047677939363339</v>
      </c>
      <c r="F117" s="251">
        <v>62.244357826861076</v>
      </c>
      <c r="G117" s="246">
        <v>1.0310083574162263</v>
      </c>
      <c r="H117" s="246">
        <v>35.699893925273585</v>
      </c>
      <c r="I117" s="252">
        <v>25.974204398598005</v>
      </c>
      <c r="J117" s="242">
        <v>49.789009969858569</v>
      </c>
      <c r="K117" s="246">
        <v>1.3593882752761033</v>
      </c>
      <c r="L117" s="246">
        <v>12.354983056253261</v>
      </c>
      <c r="M117" s="241">
        <v>5.4082836241352794</v>
      </c>
    </row>
    <row r="118" spans="1:13" ht="16.5" thickBot="1" x14ac:dyDescent="0.3">
      <c r="A118" s="224">
        <v>37956</v>
      </c>
      <c r="B118" s="254">
        <v>54.893379271813025</v>
      </c>
      <c r="C118" s="255">
        <v>1.6905295842677646</v>
      </c>
      <c r="D118" s="255">
        <v>23.811357422072803</v>
      </c>
      <c r="E118" s="256">
        <v>14.03382965912661</v>
      </c>
      <c r="F118" s="257">
        <v>62.715942447427942</v>
      </c>
      <c r="G118" s="255">
        <v>0.75763432547353204</v>
      </c>
      <c r="H118" s="255">
        <v>34.77686851794607</v>
      </c>
      <c r="I118" s="258">
        <v>27.153686761824574</v>
      </c>
      <c r="J118" s="254">
        <v>51.611407373058192</v>
      </c>
      <c r="K118" s="255">
        <v>3.6602402905839568</v>
      </c>
      <c r="L118" s="255">
        <v>15.4370632502349</v>
      </c>
      <c r="M118" s="256">
        <v>5.9586139217377081</v>
      </c>
    </row>
    <row r="119" spans="1:13" s="51" customFormat="1" ht="20.25" customHeight="1" thickBot="1" x14ac:dyDescent="0.3">
      <c r="A119" s="714" t="s">
        <v>311</v>
      </c>
      <c r="B119" s="714"/>
      <c r="C119" s="714"/>
      <c r="D119" s="714"/>
      <c r="E119" s="714"/>
      <c r="F119" s="714"/>
      <c r="G119" s="714"/>
      <c r="H119" s="714"/>
      <c r="I119" s="714"/>
      <c r="J119" s="714"/>
      <c r="K119" s="714"/>
      <c r="L119" s="714"/>
      <c r="M119" s="714"/>
    </row>
    <row r="120" spans="1:13" s="217" customFormat="1" ht="18" x14ac:dyDescent="0.25">
      <c r="A120" s="709" t="s">
        <v>56</v>
      </c>
      <c r="B120" s="711" t="s">
        <v>253</v>
      </c>
      <c r="C120" s="711"/>
      <c r="D120" s="711"/>
      <c r="E120" s="711"/>
      <c r="F120" s="712" t="s">
        <v>312</v>
      </c>
      <c r="G120" s="711"/>
      <c r="H120" s="711"/>
      <c r="I120" s="713"/>
      <c r="J120" s="711" t="s">
        <v>313</v>
      </c>
      <c r="K120" s="711"/>
      <c r="L120" s="711"/>
      <c r="M120" s="711"/>
    </row>
    <row r="121" spans="1:13" s="217" customFormat="1" ht="50.25" thickBot="1" x14ac:dyDescent="0.3">
      <c r="A121" s="710"/>
      <c r="B121" s="218" t="s">
        <v>57</v>
      </c>
      <c r="C121" s="222" t="s">
        <v>254</v>
      </c>
      <c r="D121" s="222" t="s">
        <v>309</v>
      </c>
      <c r="E121" s="219" t="s">
        <v>310</v>
      </c>
      <c r="F121" s="220" t="s">
        <v>57</v>
      </c>
      <c r="G121" s="222" t="s">
        <v>254</v>
      </c>
      <c r="H121" s="222" t="s">
        <v>309</v>
      </c>
      <c r="I121" s="221" t="s">
        <v>310</v>
      </c>
      <c r="J121" s="218" t="s">
        <v>57</v>
      </c>
      <c r="K121" s="222" t="s">
        <v>254</v>
      </c>
      <c r="L121" s="222" t="s">
        <v>309</v>
      </c>
      <c r="M121" s="219" t="s">
        <v>310</v>
      </c>
    </row>
    <row r="122" spans="1:13" ht="15.75" x14ac:dyDescent="0.25">
      <c r="A122" s="223">
        <v>37987</v>
      </c>
      <c r="B122" s="242">
        <v>55.461402365210908</v>
      </c>
      <c r="C122" s="243">
        <v>1.0347752332484816</v>
      </c>
      <c r="D122" s="243">
        <v>22.392712946944343</v>
      </c>
      <c r="E122" s="242">
        <v>15.026832625150703</v>
      </c>
      <c r="F122" s="251">
        <v>64.862133679803662</v>
      </c>
      <c r="G122" s="243">
        <v>3.4220824061996353</v>
      </c>
      <c r="H122" s="243">
        <v>37.992524038340378</v>
      </c>
      <c r="I122" s="253">
        <v>29.012861959898146</v>
      </c>
      <c r="J122" s="242">
        <v>50.855552979364717</v>
      </c>
      <c r="K122" s="243">
        <v>-1.4645103324348412</v>
      </c>
      <c r="L122" s="243">
        <v>11.901850451263755</v>
      </c>
      <c r="M122" s="242">
        <v>6.3341569788668579</v>
      </c>
    </row>
    <row r="123" spans="1:13" ht="15.75" x14ac:dyDescent="0.25">
      <c r="A123" s="223">
        <v>38018</v>
      </c>
      <c r="B123" s="242">
        <v>55.731446130924667</v>
      </c>
      <c r="C123" s="246">
        <v>0.48690396239088329</v>
      </c>
      <c r="D123" s="246">
        <v>24.849435727217852</v>
      </c>
      <c r="E123" s="241">
        <v>16.472509835576844</v>
      </c>
      <c r="F123" s="251">
        <v>65.473268851354604</v>
      </c>
      <c r="G123" s="246">
        <v>0.94220639513318361</v>
      </c>
      <c r="H123" s="246">
        <v>41.090300056968147</v>
      </c>
      <c r="I123" s="252">
        <v>31.244471726941924</v>
      </c>
      <c r="J123" s="242">
        <v>51.017853002550432</v>
      </c>
      <c r="K123" s="246">
        <v>0.31913923588948023</v>
      </c>
      <c r="L123" s="246">
        <v>14.532390391369688</v>
      </c>
      <c r="M123" s="241">
        <v>7.2349910535637747</v>
      </c>
    </row>
    <row r="124" spans="1:13" ht="15.75" x14ac:dyDescent="0.25">
      <c r="A124" s="223">
        <v>38047</v>
      </c>
      <c r="B124" s="242">
        <v>54.064624266691496</v>
      </c>
      <c r="C124" s="246">
        <v>-2.9908103592314035</v>
      </c>
      <c r="D124" s="246">
        <v>22.460994064738699</v>
      </c>
      <c r="E124" s="241">
        <v>17.808840231404744</v>
      </c>
      <c r="F124" s="251">
        <v>62.326163322265536</v>
      </c>
      <c r="G124" s="246">
        <v>-4.8067029251800619</v>
      </c>
      <c r="H124" s="246">
        <v>32.644193371755904</v>
      </c>
      <c r="I124" s="252">
        <v>32.593566482736662</v>
      </c>
      <c r="J124" s="242">
        <v>50.099698585671227</v>
      </c>
      <c r="K124" s="246">
        <v>-1.7996727867660525</v>
      </c>
      <c r="L124" s="246">
        <v>15.587267049661847</v>
      </c>
      <c r="M124" s="241">
        <v>8.4722605006735989</v>
      </c>
    </row>
    <row r="125" spans="1:13" ht="15.75" x14ac:dyDescent="0.25">
      <c r="A125" s="223">
        <v>38078</v>
      </c>
      <c r="B125" s="242">
        <v>54.213613930533569</v>
      </c>
      <c r="C125" s="246">
        <v>0.27557698932139374</v>
      </c>
      <c r="D125" s="246">
        <v>17.539713881869218</v>
      </c>
      <c r="E125" s="241">
        <v>18.548874483250358</v>
      </c>
      <c r="F125" s="251">
        <v>58.972138010682826</v>
      </c>
      <c r="G125" s="246">
        <v>-5.3814082767140405</v>
      </c>
      <c r="H125" s="246">
        <v>22.499039656878111</v>
      </c>
      <c r="I125" s="252">
        <v>32.88981429341581</v>
      </c>
      <c r="J125" s="242">
        <v>52.163227451889639</v>
      </c>
      <c r="K125" s="246">
        <v>4.1188448722695483</v>
      </c>
      <c r="L125" s="246">
        <v>14.383495517987257</v>
      </c>
      <c r="M125" s="241">
        <v>9.385336057738499</v>
      </c>
    </row>
    <row r="126" spans="1:13" ht="15.75" x14ac:dyDescent="0.25">
      <c r="A126" s="223">
        <v>38108</v>
      </c>
      <c r="B126" s="242">
        <v>55.768693546885181</v>
      </c>
      <c r="C126" s="246">
        <v>2.8684300927516233</v>
      </c>
      <c r="D126" s="246">
        <v>19.779999999999973</v>
      </c>
      <c r="E126" s="241">
        <v>19.444890242080717</v>
      </c>
      <c r="F126" s="251">
        <v>59.395601751600026</v>
      </c>
      <c r="G126" s="246">
        <v>0.71807425540598047</v>
      </c>
      <c r="H126" s="246">
        <v>23.430000000000021</v>
      </c>
      <c r="I126" s="252">
        <v>33.20515281071971</v>
      </c>
      <c r="J126" s="242">
        <v>54.741479248782746</v>
      </c>
      <c r="K126" s="246">
        <v>4.9426615699173198</v>
      </c>
      <c r="L126" s="246">
        <v>18.049999999999983</v>
      </c>
      <c r="M126" s="241">
        <v>10.624199514989698</v>
      </c>
    </row>
    <row r="127" spans="1:13" ht="15.75" x14ac:dyDescent="0.25">
      <c r="A127" s="223">
        <v>38139</v>
      </c>
      <c r="B127" s="242">
        <v>55.88043579476674</v>
      </c>
      <c r="C127" s="246">
        <v>0.20036734012356305</v>
      </c>
      <c r="D127" s="246">
        <v>14.098298317330531</v>
      </c>
      <c r="E127" s="241">
        <v>19.394397934764427</v>
      </c>
      <c r="F127" s="251">
        <v>58.596795149415328</v>
      </c>
      <c r="G127" s="246">
        <v>-1.3448918415296305</v>
      </c>
      <c r="H127" s="246">
        <v>14.682614428329259</v>
      </c>
      <c r="I127" s="252">
        <v>32.320617064181505</v>
      </c>
      <c r="J127" s="242">
        <v>55.302573614653369</v>
      </c>
      <c r="K127" s="246">
        <v>1.0249894112664037</v>
      </c>
      <c r="L127" s="246">
        <v>14.538163855647014</v>
      </c>
      <c r="M127" s="241">
        <v>11.332902991564907</v>
      </c>
    </row>
    <row r="128" spans="1:13" ht="15.75" x14ac:dyDescent="0.25">
      <c r="A128" s="223">
        <v>38169</v>
      </c>
      <c r="B128" s="242">
        <v>56.43449110717944</v>
      </c>
      <c r="C128" s="246">
        <v>0.99150141643058021</v>
      </c>
      <c r="D128" s="246">
        <v>10.683955803122998</v>
      </c>
      <c r="E128" s="241">
        <v>19.117384049254028</v>
      </c>
      <c r="F128" s="251">
        <v>61.700591886819687</v>
      </c>
      <c r="G128" s="246">
        <v>5.2968711505296824</v>
      </c>
      <c r="H128" s="246">
        <v>5.8357408171687837</v>
      </c>
      <c r="I128" s="252">
        <v>28.955706608576236</v>
      </c>
      <c r="J128" s="242">
        <v>54.287039183862738</v>
      </c>
      <c r="K128" s="246">
        <v>-1.8363239979875914</v>
      </c>
      <c r="L128" s="246">
        <v>12.232767711628796</v>
      </c>
      <c r="M128" s="241">
        <v>12.400957948452685</v>
      </c>
    </row>
    <row r="129" spans="1:13" ht="15.75" x14ac:dyDescent="0.25">
      <c r="A129" s="223">
        <v>38200</v>
      </c>
      <c r="B129" s="242">
        <v>56.890771952695786</v>
      </c>
      <c r="C129" s="246">
        <v>0.80851414899760243</v>
      </c>
      <c r="D129" s="246">
        <v>13.013318534961172</v>
      </c>
      <c r="E129" s="241">
        <v>19.102155834238616</v>
      </c>
      <c r="F129" s="251">
        <v>60.704489678071319</v>
      </c>
      <c r="G129" s="246">
        <v>-1.6144127281235257</v>
      </c>
      <c r="H129" s="246">
        <v>9.0696870136607259</v>
      </c>
      <c r="I129" s="252">
        <v>26.910860461394066</v>
      </c>
      <c r="J129" s="242">
        <v>55.214467887781126</v>
      </c>
      <c r="K129" s="246">
        <v>1.7083796019475699</v>
      </c>
      <c r="L129" s="246">
        <v>16.3361016121153</v>
      </c>
      <c r="M129" s="241">
        <v>13.727194193025298</v>
      </c>
    </row>
    <row r="130" spans="1:13" ht="15.75" x14ac:dyDescent="0.25">
      <c r="A130" s="223">
        <v>38231</v>
      </c>
      <c r="B130" s="242">
        <v>57.626408417916011</v>
      </c>
      <c r="C130" s="246">
        <v>1.2930681725181898</v>
      </c>
      <c r="D130" s="246">
        <v>9.1253747134544057</v>
      </c>
      <c r="E130" s="241">
        <v>18.222329573150304</v>
      </c>
      <c r="F130" s="251">
        <v>60.998027043934364</v>
      </c>
      <c r="G130" s="246">
        <v>0.48355132778436882</v>
      </c>
      <c r="H130" s="246">
        <v>3.5620915032679648</v>
      </c>
      <c r="I130" s="252">
        <v>23.92990305312604</v>
      </c>
      <c r="J130" s="242">
        <v>56.387665198237883</v>
      </c>
      <c r="K130" s="246">
        <v>2.124800537498956</v>
      </c>
      <c r="L130" s="246">
        <v>14.554875176636827</v>
      </c>
      <c r="M130" s="241">
        <v>14.43118076327994</v>
      </c>
    </row>
    <row r="131" spans="1:13" ht="15.75" x14ac:dyDescent="0.25">
      <c r="A131" s="223">
        <v>38261</v>
      </c>
      <c r="B131" s="242">
        <v>58.962659465499577</v>
      </c>
      <c r="C131" s="246">
        <v>2.318817160862892</v>
      </c>
      <c r="D131" s="246">
        <v>10.728337850835004</v>
      </c>
      <c r="E131" s="241">
        <v>17.11957300612012</v>
      </c>
      <c r="F131" s="251">
        <v>63.692796304316445</v>
      </c>
      <c r="G131" s="246">
        <v>4.4177974124329609</v>
      </c>
      <c r="H131" s="246">
        <v>3.3820198391002094</v>
      </c>
      <c r="I131" s="252">
        <v>20.673352518140149</v>
      </c>
      <c r="J131" s="242">
        <v>56.670530952932985</v>
      </c>
      <c r="K131" s="246">
        <v>0.50164473684208133</v>
      </c>
      <c r="L131" s="246">
        <v>15.368639667705054</v>
      </c>
      <c r="M131" s="241">
        <v>14.610146448065194</v>
      </c>
    </row>
    <row r="132" spans="1:13" ht="15.75" x14ac:dyDescent="0.25">
      <c r="A132" s="223">
        <v>38292</v>
      </c>
      <c r="B132" s="242">
        <v>59.404972530030733</v>
      </c>
      <c r="C132" s="246">
        <v>0.75015792798484426</v>
      </c>
      <c r="D132" s="246">
        <v>10.048300845264819</v>
      </c>
      <c r="E132" s="241">
        <v>16.1440008221375</v>
      </c>
      <c r="F132" s="251">
        <v>64.250998508252735</v>
      </c>
      <c r="G132" s="246">
        <v>0.87639770323360722</v>
      </c>
      <c r="H132" s="246">
        <v>3.2238113645148871</v>
      </c>
      <c r="I132" s="252">
        <v>17.859717266181718</v>
      </c>
      <c r="J132" s="242">
        <v>57.291908184558302</v>
      </c>
      <c r="K132" s="246">
        <v>1.0964732836920064</v>
      </c>
      <c r="L132" s="246">
        <v>15.069386234516145</v>
      </c>
      <c r="M132" s="241">
        <v>14.828548702918653</v>
      </c>
    </row>
    <row r="133" spans="1:13" ht="15.75" x14ac:dyDescent="0.25">
      <c r="A133" s="223">
        <v>38322</v>
      </c>
      <c r="B133" s="242">
        <v>60.387373125989377</v>
      </c>
      <c r="C133" s="246">
        <v>1.6537346187005113</v>
      </c>
      <c r="D133" s="246">
        <v>10.00848176420692</v>
      </c>
      <c r="E133" s="241">
        <v>15.000892469326473</v>
      </c>
      <c r="F133" s="251">
        <v>66.406813916558391</v>
      </c>
      <c r="G133" s="246">
        <v>3.3553025763930435</v>
      </c>
      <c r="H133" s="246">
        <v>5.8850609990025191</v>
      </c>
      <c r="I133" s="252">
        <v>15.482919966644971</v>
      </c>
      <c r="J133" s="242">
        <v>57.862276837468116</v>
      </c>
      <c r="K133" s="246">
        <v>0.99554836098747046</v>
      </c>
      <c r="L133" s="246">
        <v>12.111410601976644</v>
      </c>
      <c r="M133" s="241">
        <v>14.534362453936794</v>
      </c>
    </row>
    <row r="134" spans="1:13" ht="15.75" x14ac:dyDescent="0.25">
      <c r="A134" s="223">
        <v>38353</v>
      </c>
      <c r="B134" s="242">
        <v>60.91814880342676</v>
      </c>
      <c r="C134" s="246">
        <v>0.87895142636855894</v>
      </c>
      <c r="D134" s="246">
        <v>9.8388179986568218</v>
      </c>
      <c r="E134" s="241">
        <v>13.969198253727782</v>
      </c>
      <c r="F134" s="251">
        <v>66.12771281459024</v>
      </c>
      <c r="G134" s="246">
        <v>-0.4202898550724683</v>
      </c>
      <c r="H134" s="246">
        <v>1.9511833222048978</v>
      </c>
      <c r="I134" s="252">
        <v>12.572188377841286</v>
      </c>
      <c r="J134" s="242">
        <v>58.534662647808958</v>
      </c>
      <c r="K134" s="246">
        <v>1.1620451995512298</v>
      </c>
      <c r="L134" s="246">
        <v>15.099844989513997</v>
      </c>
      <c r="M134" s="241">
        <v>14.792632924780406</v>
      </c>
    </row>
    <row r="135" spans="1:13" ht="15.75" x14ac:dyDescent="0.25">
      <c r="A135" s="223">
        <v>38384</v>
      </c>
      <c r="B135" s="242">
        <v>61.826054567464382</v>
      </c>
      <c r="C135" s="246">
        <v>1.4903699174564338</v>
      </c>
      <c r="D135" s="246">
        <v>10.935672514619881</v>
      </c>
      <c r="E135" s="241">
        <v>12.901549007481975</v>
      </c>
      <c r="F135" s="251">
        <v>65.194167749386452</v>
      </c>
      <c r="G135" s="246">
        <v>-1.4117304613593262</v>
      </c>
      <c r="H135" s="246">
        <v>-0.42628252241658515</v>
      </c>
      <c r="I135" s="252">
        <v>9.3936627599575502</v>
      </c>
      <c r="J135" s="242">
        <v>60.556457222351035</v>
      </c>
      <c r="K135" s="246">
        <v>3.4540125168343536</v>
      </c>
      <c r="L135" s="246">
        <v>18.696600618069439</v>
      </c>
      <c r="M135" s="241">
        <v>15.155362232788832</v>
      </c>
    </row>
    <row r="136" spans="1:13" ht="15.75" x14ac:dyDescent="0.25">
      <c r="A136" s="223">
        <v>38412</v>
      </c>
      <c r="B136" s="242">
        <v>62.859670360368746</v>
      </c>
      <c r="C136" s="246">
        <v>1.6718126364936978</v>
      </c>
      <c r="D136" s="246">
        <v>16.267654150878414</v>
      </c>
      <c r="E136" s="241">
        <v>12.516348094661652</v>
      </c>
      <c r="F136" s="251">
        <v>64.597468841730432</v>
      </c>
      <c r="G136" s="246">
        <v>-0.91526424564509057</v>
      </c>
      <c r="H136" s="246">
        <v>3.6442248301420648</v>
      </c>
      <c r="I136" s="252">
        <v>7.3194049052927284</v>
      </c>
      <c r="J136" s="242">
        <v>62.629260375608617</v>
      </c>
      <c r="K136" s="246">
        <v>3.4229267172064937</v>
      </c>
      <c r="L136" s="246">
        <v>25.009255831173618</v>
      </c>
      <c r="M136" s="241">
        <v>15.963376243875999</v>
      </c>
    </row>
    <row r="137" spans="1:13" ht="15.75" x14ac:dyDescent="0.25">
      <c r="A137" s="223">
        <v>38443</v>
      </c>
      <c r="B137" s="242">
        <v>63.935189496228695</v>
      </c>
      <c r="C137" s="246">
        <v>1.7109843715280419</v>
      </c>
      <c r="D137" s="246">
        <v>17.93198213672278</v>
      </c>
      <c r="E137" s="241">
        <v>12.614413311403354</v>
      </c>
      <c r="F137" s="251">
        <v>67.119002935373658</v>
      </c>
      <c r="G137" s="246">
        <v>3.9034564958283511</v>
      </c>
      <c r="H137" s="246">
        <v>13.814769481844166</v>
      </c>
      <c r="I137" s="252">
        <v>6.8298532540209749</v>
      </c>
      <c r="J137" s="242">
        <v>62.740551820078835</v>
      </c>
      <c r="K137" s="246">
        <v>0.17769880053310771</v>
      </c>
      <c r="L137" s="246">
        <v>20.277357987376661</v>
      </c>
      <c r="M137" s="241">
        <v>16.463201722242943</v>
      </c>
    </row>
    <row r="138" spans="1:13" ht="15.75" x14ac:dyDescent="0.25">
      <c r="A138" s="223">
        <v>38473</v>
      </c>
      <c r="B138" s="242">
        <v>65.150386441940583</v>
      </c>
      <c r="C138" s="246">
        <v>1.9006699679580521</v>
      </c>
      <c r="D138" s="246">
        <v>16.822507931207213</v>
      </c>
      <c r="E138" s="241">
        <v>12.459926868807287</v>
      </c>
      <c r="F138" s="251">
        <v>69.241133727924549</v>
      </c>
      <c r="G138" s="246">
        <v>3.1617436191568657</v>
      </c>
      <c r="H138" s="246">
        <v>16.576197034756518</v>
      </c>
      <c r="I138" s="252">
        <v>6.5250591883690703</v>
      </c>
      <c r="J138" s="242">
        <v>63.357291908184557</v>
      </c>
      <c r="K138" s="246">
        <v>0.98300073909828711</v>
      </c>
      <c r="L138" s="246">
        <v>15.739093604404928</v>
      </c>
      <c r="M138" s="241">
        <v>16.275357191223179</v>
      </c>
    </row>
    <row r="139" spans="1:13" ht="15.75" x14ac:dyDescent="0.25">
      <c r="A139" s="223">
        <v>38504</v>
      </c>
      <c r="B139" s="242">
        <v>66.258497066765997</v>
      </c>
      <c r="C139" s="246">
        <v>1.7008504252126215</v>
      </c>
      <c r="D139" s="246">
        <v>18.571904682552926</v>
      </c>
      <c r="E139" s="241">
        <v>12.863553982911853</v>
      </c>
      <c r="F139" s="251">
        <v>68.110293056157062</v>
      </c>
      <c r="G139" s="246">
        <v>-1.633192021683243</v>
      </c>
      <c r="H139" s="246">
        <v>16.235525991623547</v>
      </c>
      <c r="I139" s="252">
        <v>6.7338156088288201</v>
      </c>
      <c r="J139" s="242">
        <v>65.277069325295628</v>
      </c>
      <c r="K139" s="246">
        <v>3.0300812413086646</v>
      </c>
      <c r="L139" s="246">
        <v>18.036223377494579</v>
      </c>
      <c r="M139" s="241">
        <v>16.572619283009104</v>
      </c>
    </row>
    <row r="140" spans="1:13" ht="15.75" x14ac:dyDescent="0.25">
      <c r="A140" s="223">
        <v>38534</v>
      </c>
      <c r="B140" s="242">
        <v>71.17515597355434</v>
      </c>
      <c r="C140" s="246">
        <v>7.4204202094020104</v>
      </c>
      <c r="D140" s="246">
        <v>26.119957099249234</v>
      </c>
      <c r="E140" s="241">
        <v>14.179753804898226</v>
      </c>
      <c r="F140" s="251">
        <v>68.331649102545583</v>
      </c>
      <c r="G140" s="246">
        <v>0.32499646742969901</v>
      </c>
      <c r="H140" s="246">
        <v>10.747153330213678</v>
      </c>
      <c r="I140" s="252">
        <v>7.1433733435823115</v>
      </c>
      <c r="J140" s="242">
        <v>73.65175052167865</v>
      </c>
      <c r="K140" s="246">
        <v>12.829438090502236</v>
      </c>
      <c r="L140" s="246">
        <v>35.670966088664926</v>
      </c>
      <c r="M140" s="241">
        <v>18.59757475333285</v>
      </c>
    </row>
    <row r="141" spans="1:13" ht="15.75" x14ac:dyDescent="0.25">
      <c r="A141" s="223">
        <v>38565</v>
      </c>
      <c r="B141" s="242">
        <v>72.939752304683864</v>
      </c>
      <c r="C141" s="246">
        <v>2.479230718911495</v>
      </c>
      <c r="D141" s="246">
        <v>28.21016449791307</v>
      </c>
      <c r="E141" s="241">
        <v>15.479342752840353</v>
      </c>
      <c r="F141" s="251">
        <v>68.066984264472353</v>
      </c>
      <c r="G141" s="246">
        <v>-0.38732394366195422</v>
      </c>
      <c r="H141" s="246">
        <v>12.128418549346009</v>
      </c>
      <c r="I141" s="252">
        <v>7.4083257209969844</v>
      </c>
      <c r="J141" s="242">
        <v>76.46649663807095</v>
      </c>
      <c r="K141" s="246">
        <v>3.8216961531196887</v>
      </c>
      <c r="L141" s="246">
        <v>38.489963886789297</v>
      </c>
      <c r="M141" s="241">
        <v>20.531530325344761</v>
      </c>
    </row>
    <row r="142" spans="1:13" ht="15.75" x14ac:dyDescent="0.25">
      <c r="A142" s="223">
        <v>38596</v>
      </c>
      <c r="B142" s="242">
        <v>71.640748673060813</v>
      </c>
      <c r="C142" s="246">
        <v>-1.7809268479509655</v>
      </c>
      <c r="D142" s="246">
        <v>24.31930193100105</v>
      </c>
      <c r="E142" s="241">
        <v>16.751486092418119</v>
      </c>
      <c r="F142" s="251">
        <v>69.910013955055092</v>
      </c>
      <c r="G142" s="246">
        <v>2.7076705549664126</v>
      </c>
      <c r="H142" s="246">
        <v>14.610287156831788</v>
      </c>
      <c r="I142" s="252">
        <v>8.3086092025817209</v>
      </c>
      <c r="J142" s="242">
        <v>73.002550428935777</v>
      </c>
      <c r="K142" s="246">
        <v>-4.530018192844139</v>
      </c>
      <c r="L142" s="246">
        <v>29.465460526315809</v>
      </c>
      <c r="M142" s="241">
        <v>21.796936471868662</v>
      </c>
    </row>
    <row r="143" spans="1:13" ht="15.75" x14ac:dyDescent="0.25">
      <c r="A143" s="223">
        <v>38626</v>
      </c>
      <c r="B143" s="242">
        <v>69.932023465872049</v>
      </c>
      <c r="C143" s="246">
        <v>-2.3851303048027717</v>
      </c>
      <c r="D143" s="246">
        <v>18.603916614024001</v>
      </c>
      <c r="E143" s="241">
        <v>17.39329872187821</v>
      </c>
      <c r="F143" s="251">
        <v>69.707906260526457</v>
      </c>
      <c r="G143" s="246">
        <v>-0.28909691629952761</v>
      </c>
      <c r="H143" s="246">
        <v>9.4439407676035358</v>
      </c>
      <c r="I143" s="252">
        <v>8.8153429919094037</v>
      </c>
      <c r="J143" s="242">
        <v>70.59123579874796</v>
      </c>
      <c r="K143" s="246">
        <v>-3.3030553261767324</v>
      </c>
      <c r="L143" s="246">
        <v>24.564274609279096</v>
      </c>
      <c r="M143" s="241">
        <v>22.5375140791338</v>
      </c>
    </row>
    <row r="144" spans="1:13" ht="15.75" x14ac:dyDescent="0.25">
      <c r="A144" s="223">
        <v>38657</v>
      </c>
      <c r="B144" s="242">
        <v>68.386255703510571</v>
      </c>
      <c r="C144" s="246">
        <v>-2.2103861517975929</v>
      </c>
      <c r="D144" s="246">
        <v>15.118739713143654</v>
      </c>
      <c r="E144" s="241">
        <v>17.780320997187133</v>
      </c>
      <c r="F144" s="251">
        <v>68.629998556373621</v>
      </c>
      <c r="G144" s="246">
        <v>-1.5463205853928059</v>
      </c>
      <c r="H144" s="246">
        <v>6.8154583582984003</v>
      </c>
      <c r="I144" s="252">
        <v>9.1105560803903103</v>
      </c>
      <c r="J144" s="242">
        <v>68.583352654764667</v>
      </c>
      <c r="K144" s="246">
        <v>-2.8443802141496235</v>
      </c>
      <c r="L144" s="246">
        <v>19.708619991906147</v>
      </c>
      <c r="M144" s="241">
        <v>22.862396127354884</v>
      </c>
    </row>
    <row r="145" spans="1:13" ht="15.75" x14ac:dyDescent="0.25">
      <c r="A145" s="223">
        <v>38687</v>
      </c>
      <c r="B145" s="242">
        <v>67.371263618586454</v>
      </c>
      <c r="C145" s="246">
        <v>-1.4842047930283258</v>
      </c>
      <c r="D145" s="246">
        <v>11.56515034695451</v>
      </c>
      <c r="E145" s="241">
        <v>17.855677435238078</v>
      </c>
      <c r="F145" s="251">
        <v>67.994802944997829</v>
      </c>
      <c r="G145" s="246">
        <v>-0.92553639040809799</v>
      </c>
      <c r="H145" s="246">
        <v>2.3913043478260789</v>
      </c>
      <c r="I145" s="252">
        <v>8.7841970730074195</v>
      </c>
      <c r="J145" s="242">
        <v>66.835149547878501</v>
      </c>
      <c r="K145" s="246">
        <v>-2.5490196078431495</v>
      </c>
      <c r="L145" s="246">
        <v>15.507292835390274</v>
      </c>
      <c r="M145" s="241">
        <v>23.060726556220217</v>
      </c>
    </row>
    <row r="146" spans="1:13" ht="15.75" x14ac:dyDescent="0.25">
      <c r="A146" s="223">
        <v>38718</v>
      </c>
      <c r="B146" s="242">
        <v>67.441102523512427</v>
      </c>
      <c r="C146" s="243">
        <v>0.10366275051832474</v>
      </c>
      <c r="D146" s="243">
        <v>10.707734637725451</v>
      </c>
      <c r="E146" s="242">
        <v>17.869063772048818</v>
      </c>
      <c r="F146" s="251">
        <v>68.952408450026454</v>
      </c>
      <c r="G146" s="243">
        <v>1.4083510261854144</v>
      </c>
      <c r="H146" s="243">
        <v>4.2715761897831612</v>
      </c>
      <c r="I146" s="253">
        <v>8.9776058003805019</v>
      </c>
      <c r="J146" s="242">
        <v>67.141201020171565</v>
      </c>
      <c r="K146" s="243">
        <v>0.45791993339345538</v>
      </c>
      <c r="L146" s="243">
        <v>14.70331933771682</v>
      </c>
      <c r="M146" s="242">
        <v>22.932851508397917</v>
      </c>
    </row>
    <row r="147" spans="1:13" ht="15.75" x14ac:dyDescent="0.25">
      <c r="A147" s="223">
        <v>38749</v>
      </c>
      <c r="B147" s="242">
        <v>68.525933513362517</v>
      </c>
      <c r="C147" s="246">
        <v>1.6085605799102751</v>
      </c>
      <c r="D147" s="246">
        <v>10.836659387002044</v>
      </c>
      <c r="E147" s="241">
        <v>17.799191709983901</v>
      </c>
      <c r="F147" s="251">
        <v>72.426735960733353</v>
      </c>
      <c r="G147" s="246">
        <v>5.0387326401005055</v>
      </c>
      <c r="H147" s="246">
        <v>11.093888396811337</v>
      </c>
      <c r="I147" s="252">
        <v>9.9846963052508215</v>
      </c>
      <c r="J147" s="242">
        <v>66.918618131231156</v>
      </c>
      <c r="K147" s="246">
        <v>-0.33151460736237937</v>
      </c>
      <c r="L147" s="246">
        <v>10.506164331112615</v>
      </c>
      <c r="M147" s="241">
        <v>22.131204346681074</v>
      </c>
    </row>
    <row r="148" spans="1:13" ht="15.75" x14ac:dyDescent="0.25">
      <c r="A148" s="223">
        <v>38777</v>
      </c>
      <c r="B148" s="242">
        <v>70.425551727348918</v>
      </c>
      <c r="C148" s="246">
        <v>2.7721157766000886</v>
      </c>
      <c r="D148" s="246">
        <v>12.03614547070589</v>
      </c>
      <c r="E148" s="241">
        <v>17.400629490431442</v>
      </c>
      <c r="F148" s="251">
        <v>75.135941485010335</v>
      </c>
      <c r="G148" s="246">
        <v>3.740615241512188</v>
      </c>
      <c r="H148" s="246">
        <v>16.314064362336083</v>
      </c>
      <c r="I148" s="252">
        <v>11.055836912622567</v>
      </c>
      <c r="J148" s="242">
        <v>68.430326918618121</v>
      </c>
      <c r="K148" s="246">
        <v>2.259025708544101</v>
      </c>
      <c r="L148" s="246">
        <v>9.262549977787657</v>
      </c>
      <c r="M148" s="241">
        <v>20.737298974121757</v>
      </c>
    </row>
    <row r="149" spans="1:13" ht="15.75" x14ac:dyDescent="0.25">
      <c r="A149" s="223">
        <v>38808</v>
      </c>
      <c r="B149" s="242">
        <v>71.96666356271534</v>
      </c>
      <c r="C149" s="246">
        <v>2.1882850720613476</v>
      </c>
      <c r="D149" s="246">
        <v>12.561899213515886</v>
      </c>
      <c r="E149" s="241">
        <v>16.924930903946617</v>
      </c>
      <c r="F149" s="251">
        <v>78.273422838169481</v>
      </c>
      <c r="G149" s="246">
        <v>4.1757397207634313</v>
      </c>
      <c r="H149" s="246">
        <v>16.618870088901645</v>
      </c>
      <c r="I149" s="252">
        <v>11.333498221114496</v>
      </c>
      <c r="J149" s="242">
        <v>68.787386969626709</v>
      </c>
      <c r="K149" s="246">
        <v>0.52178627092229135</v>
      </c>
      <c r="L149" s="246">
        <v>9.6378418329637725</v>
      </c>
      <c r="M149" s="241">
        <v>19.76593849018937</v>
      </c>
    </row>
    <row r="150" spans="1:13" ht="15.75" x14ac:dyDescent="0.25">
      <c r="A150" s="223">
        <v>38838</v>
      </c>
      <c r="B150" s="242">
        <v>72.022534686656115</v>
      </c>
      <c r="C150" s="246">
        <v>7.7634728601921665E-2</v>
      </c>
      <c r="D150" s="246">
        <v>10.548131208461385</v>
      </c>
      <c r="E150" s="241">
        <v>16.356067510875818</v>
      </c>
      <c r="F150" s="251">
        <v>79.2935854867427</v>
      </c>
      <c r="G150" s="246">
        <v>1.3033321037747498</v>
      </c>
      <c r="H150" s="246">
        <v>14.518034609771348</v>
      </c>
      <c r="I150" s="252">
        <v>11.215245822612047</v>
      </c>
      <c r="J150" s="242">
        <v>68.824484117783442</v>
      </c>
      <c r="K150" s="246">
        <v>5.3930160442220654E-2</v>
      </c>
      <c r="L150" s="246">
        <v>8.6291444045963459</v>
      </c>
      <c r="M150" s="241">
        <v>19.073675852714445</v>
      </c>
    </row>
    <row r="151" spans="1:13" ht="15.75" x14ac:dyDescent="0.25">
      <c r="A151" s="223">
        <v>38869</v>
      </c>
      <c r="B151" s="242">
        <v>71.882856876804169</v>
      </c>
      <c r="C151" s="246">
        <v>-0.19393625961600947</v>
      </c>
      <c r="D151" s="246">
        <v>8.488510997118965</v>
      </c>
      <c r="E151" s="241">
        <v>15.473140890843069</v>
      </c>
      <c r="F151" s="251">
        <v>77.387998652615366</v>
      </c>
      <c r="G151" s="246">
        <v>-2.4032042723631548</v>
      </c>
      <c r="H151" s="246">
        <v>13.621591069662301</v>
      </c>
      <c r="I151" s="252">
        <v>11.047827538866841</v>
      </c>
      <c r="J151" s="242">
        <v>69.353118479016928</v>
      </c>
      <c r="K151" s="246">
        <v>0.76809055383372993</v>
      </c>
      <c r="L151" s="246">
        <v>6.2442281736165199</v>
      </c>
      <c r="M151" s="241">
        <v>17.976201349112102</v>
      </c>
    </row>
    <row r="152" spans="1:13" ht="15.75" x14ac:dyDescent="0.25">
      <c r="A152" s="223">
        <v>38899</v>
      </c>
      <c r="B152" s="242">
        <v>73.31222646428904</v>
      </c>
      <c r="C152" s="246">
        <v>1.9884707558779837</v>
      </c>
      <c r="D152" s="246">
        <v>3.0025511872833022</v>
      </c>
      <c r="E152" s="241">
        <v>13.476289226464161</v>
      </c>
      <c r="F152" s="251">
        <v>77.618978874933845</v>
      </c>
      <c r="G152" s="246">
        <v>0.29847033951003255</v>
      </c>
      <c r="H152" s="246">
        <v>13.591549295774684</v>
      </c>
      <c r="I152" s="252">
        <v>11.292953324667025</v>
      </c>
      <c r="J152" s="242">
        <v>70.934384419197769</v>
      </c>
      <c r="K152" s="246">
        <v>2.2800213960951936</v>
      </c>
      <c r="L152" s="246">
        <v>-3.6894793175093099</v>
      </c>
      <c r="M152" s="241">
        <v>14.475238470234061</v>
      </c>
    </row>
    <row r="153" spans="1:13" ht="15.75" x14ac:dyDescent="0.25">
      <c r="A153" s="223">
        <v>38930</v>
      </c>
      <c r="B153" s="242">
        <v>75.672781450786857</v>
      </c>
      <c r="C153" s="246">
        <v>3.2198653626317935</v>
      </c>
      <c r="D153" s="246">
        <v>3.7469679560832532</v>
      </c>
      <c r="E153" s="241">
        <v>11.44347358187143</v>
      </c>
      <c r="F153" s="251">
        <v>77.926952504691783</v>
      </c>
      <c r="G153" s="246">
        <v>0.39677619342836579</v>
      </c>
      <c r="H153" s="246">
        <v>14.485683987274655</v>
      </c>
      <c r="I153" s="252">
        <v>11.503274326606487</v>
      </c>
      <c r="J153" s="242">
        <v>74.727567818223974</v>
      </c>
      <c r="K153" s="246">
        <v>5.3474537491011347</v>
      </c>
      <c r="L153" s="246">
        <v>-2.2741055184960572</v>
      </c>
      <c r="M153" s="241">
        <v>11.006201980931223</v>
      </c>
    </row>
    <row r="154" spans="1:13" ht="15.75" x14ac:dyDescent="0.25">
      <c r="A154" s="223">
        <v>38961</v>
      </c>
      <c r="B154" s="242">
        <v>76.119750442313077</v>
      </c>
      <c r="C154" s="246">
        <v>0.59066018581187052</v>
      </c>
      <c r="D154" s="246">
        <v>6.252030935205056</v>
      </c>
      <c r="E154" s="241">
        <v>10.00702479090738</v>
      </c>
      <c r="F154" s="251">
        <v>77.306193157210913</v>
      </c>
      <c r="G154" s="246">
        <v>-0.79659133012226846</v>
      </c>
      <c r="H154" s="246">
        <v>10.57957048458151</v>
      </c>
      <c r="I154" s="252">
        <v>11.186068025903211</v>
      </c>
      <c r="J154" s="242">
        <v>76.109436587062362</v>
      </c>
      <c r="K154" s="246">
        <v>1.8492088116661449</v>
      </c>
      <c r="L154" s="246">
        <v>4.2558597471892057</v>
      </c>
      <c r="M154" s="241">
        <v>9.009346245803826</v>
      </c>
    </row>
    <row r="155" spans="1:13" ht="15.75" x14ac:dyDescent="0.25">
      <c r="A155" s="223">
        <v>38991</v>
      </c>
      <c r="B155" s="242">
        <v>74.215476301331591</v>
      </c>
      <c r="C155" s="246">
        <v>-2.5016820600648515</v>
      </c>
      <c r="D155" s="246">
        <v>6.1251664447403442</v>
      </c>
      <c r="E155" s="241">
        <v>9.0172814947693638</v>
      </c>
      <c r="F155" s="251">
        <v>75.98768105480967</v>
      </c>
      <c r="G155" s="246">
        <v>-1.7055711173358361</v>
      </c>
      <c r="H155" s="246">
        <v>9.0086980532927896</v>
      </c>
      <c r="I155" s="252">
        <v>11.135490948985179</v>
      </c>
      <c r="J155" s="242">
        <v>73.911430558775777</v>
      </c>
      <c r="K155" s="246">
        <v>-2.8879546700786136</v>
      </c>
      <c r="L155" s="246">
        <v>4.7034093148525074</v>
      </c>
      <c r="M155" s="241">
        <v>7.4933285892190042</v>
      </c>
    </row>
    <row r="156" spans="1:13" ht="15.75" x14ac:dyDescent="0.25">
      <c r="A156" s="223">
        <v>39022</v>
      </c>
      <c r="B156" s="242">
        <v>73.694012477884357</v>
      </c>
      <c r="C156" s="246">
        <v>-0.70263488080298941</v>
      </c>
      <c r="D156" s="246">
        <v>7.7614379084967453</v>
      </c>
      <c r="E156" s="241">
        <v>8.4536227303059235</v>
      </c>
      <c r="F156" s="251">
        <v>76.945286559838308</v>
      </c>
      <c r="G156" s="246">
        <v>1.2602115128870821</v>
      </c>
      <c r="H156" s="246">
        <v>12.116112747160273</v>
      </c>
      <c r="I156" s="252">
        <v>11.560494822862452</v>
      </c>
      <c r="J156" s="242">
        <v>72.283793183399027</v>
      </c>
      <c r="K156" s="246">
        <v>-2.2021456804065309</v>
      </c>
      <c r="L156" s="246">
        <v>5.3955375253549818</v>
      </c>
      <c r="M156" s="241">
        <v>6.4297196971911035</v>
      </c>
    </row>
    <row r="157" spans="1:13" ht="16.5" thickBot="1" x14ac:dyDescent="0.3">
      <c r="A157" s="224">
        <v>39052</v>
      </c>
      <c r="B157" s="254">
        <v>73.130645311481516</v>
      </c>
      <c r="C157" s="255">
        <v>-0.76446803133688945</v>
      </c>
      <c r="D157" s="255">
        <v>8.5487214927436099</v>
      </c>
      <c r="E157" s="256">
        <v>8.2274367812090503</v>
      </c>
      <c r="F157" s="257">
        <v>79.736297579519743</v>
      </c>
      <c r="G157" s="255">
        <v>3.6272670419011774</v>
      </c>
      <c r="H157" s="255">
        <v>17.268223637650394</v>
      </c>
      <c r="I157" s="258">
        <v>12.786761050214281</v>
      </c>
      <c r="J157" s="254">
        <v>69.427312775330392</v>
      </c>
      <c r="K157" s="255">
        <v>-3.9517577623813196</v>
      </c>
      <c r="L157" s="255">
        <v>3.8784430722264744</v>
      </c>
      <c r="M157" s="256">
        <v>5.5624277456647491</v>
      </c>
    </row>
    <row r="158" spans="1:13" s="51" customFormat="1" ht="20.25" customHeight="1" thickBot="1" x14ac:dyDescent="0.3">
      <c r="A158" s="714" t="s">
        <v>311</v>
      </c>
      <c r="B158" s="714"/>
      <c r="C158" s="714"/>
      <c r="D158" s="714"/>
      <c r="E158" s="714"/>
      <c r="F158" s="714"/>
      <c r="G158" s="714"/>
      <c r="H158" s="714"/>
      <c r="I158" s="714"/>
      <c r="J158" s="714"/>
      <c r="K158" s="714"/>
      <c r="L158" s="714"/>
      <c r="M158" s="714"/>
    </row>
    <row r="159" spans="1:13" s="217" customFormat="1" ht="18" x14ac:dyDescent="0.25">
      <c r="A159" s="709" t="s">
        <v>56</v>
      </c>
      <c r="B159" s="711" t="s">
        <v>253</v>
      </c>
      <c r="C159" s="711"/>
      <c r="D159" s="711"/>
      <c r="E159" s="711"/>
      <c r="F159" s="712" t="s">
        <v>312</v>
      </c>
      <c r="G159" s="711"/>
      <c r="H159" s="711"/>
      <c r="I159" s="713"/>
      <c r="J159" s="711" t="s">
        <v>313</v>
      </c>
      <c r="K159" s="711"/>
      <c r="L159" s="711"/>
      <c r="M159" s="711"/>
    </row>
    <row r="160" spans="1:13" s="217" customFormat="1" ht="50.25" thickBot="1" x14ac:dyDescent="0.3">
      <c r="A160" s="710"/>
      <c r="B160" s="218" t="s">
        <v>57</v>
      </c>
      <c r="C160" s="222" t="s">
        <v>254</v>
      </c>
      <c r="D160" s="222" t="s">
        <v>309</v>
      </c>
      <c r="E160" s="219" t="s">
        <v>310</v>
      </c>
      <c r="F160" s="220" t="s">
        <v>57</v>
      </c>
      <c r="G160" s="222" t="s">
        <v>254</v>
      </c>
      <c r="H160" s="222" t="s">
        <v>309</v>
      </c>
      <c r="I160" s="221" t="s">
        <v>310</v>
      </c>
      <c r="J160" s="218" t="s">
        <v>57</v>
      </c>
      <c r="K160" s="222" t="s">
        <v>254</v>
      </c>
      <c r="L160" s="222" t="s">
        <v>309</v>
      </c>
      <c r="M160" s="219" t="s">
        <v>310</v>
      </c>
    </row>
    <row r="161" spans="1:13" ht="15.75" x14ac:dyDescent="0.25">
      <c r="A161" s="223">
        <v>39083</v>
      </c>
      <c r="B161" s="242">
        <v>72.818698202812186</v>
      </c>
      <c r="C161" s="246">
        <v>-0.42656140574266033</v>
      </c>
      <c r="D161" s="246">
        <v>7.973765964791184</v>
      </c>
      <c r="E161" s="241">
        <v>8.0195005151405496</v>
      </c>
      <c r="F161" s="251">
        <v>82.286704200952784</v>
      </c>
      <c r="G161" s="246">
        <v>3.1985515992758025</v>
      </c>
      <c r="H161" s="246">
        <v>19.338404633959101</v>
      </c>
      <c r="I161" s="252">
        <v>14.030658888895459</v>
      </c>
      <c r="J161" s="242">
        <v>67.053095293299322</v>
      </c>
      <c r="K161" s="246">
        <v>-3.4197168047021052</v>
      </c>
      <c r="L161" s="246">
        <v>-0.13122453208094953</v>
      </c>
      <c r="M161" s="241">
        <v>4.4310747129066499</v>
      </c>
    </row>
    <row r="162" spans="1:13" ht="15.75" x14ac:dyDescent="0.25">
      <c r="A162" s="223">
        <v>39114</v>
      </c>
      <c r="B162" s="242">
        <v>73.377409442219943</v>
      </c>
      <c r="C162" s="246">
        <v>0.76726342710995254</v>
      </c>
      <c r="D162" s="246">
        <v>7.079766272591371</v>
      </c>
      <c r="E162" s="241">
        <v>7.7269976823574069</v>
      </c>
      <c r="F162" s="251">
        <v>80.409989894615279</v>
      </c>
      <c r="G162" s="246">
        <v>-2.2807017543859445</v>
      </c>
      <c r="H162" s="246">
        <v>11.02252342037076</v>
      </c>
      <c r="I162" s="252">
        <v>13.998573483156591</v>
      </c>
      <c r="J162" s="242">
        <v>69.139809877115681</v>
      </c>
      <c r="K162" s="246">
        <v>3.1120331950207287</v>
      </c>
      <c r="L162" s="246">
        <v>3.3192432956828952</v>
      </c>
      <c r="M162" s="241">
        <v>3.8898472433438513</v>
      </c>
    </row>
    <row r="163" spans="1:13" ht="15.75" x14ac:dyDescent="0.25">
      <c r="A163" s="223">
        <v>39142</v>
      </c>
      <c r="B163" s="242">
        <v>74.122357761430294</v>
      </c>
      <c r="C163" s="246">
        <v>1.0152284263959359</v>
      </c>
      <c r="D163" s="246">
        <v>5.2492397196879352</v>
      </c>
      <c r="E163" s="241">
        <v>7.185964039071763</v>
      </c>
      <c r="F163" s="251">
        <v>81.805495404455996</v>
      </c>
      <c r="G163" s="246">
        <v>1.7354877318970665</v>
      </c>
      <c r="H163" s="246">
        <v>8.8766491610093681</v>
      </c>
      <c r="I163" s="252">
        <v>13.357500750421394</v>
      </c>
      <c r="J163" s="242">
        <v>69.603524229074893</v>
      </c>
      <c r="K163" s="246">
        <v>0.6706908115359056</v>
      </c>
      <c r="L163" s="246">
        <v>1.7144406044589147</v>
      </c>
      <c r="M163" s="241">
        <v>3.3001087452599904</v>
      </c>
    </row>
    <row r="164" spans="1:13" ht="15.75" x14ac:dyDescent="0.25">
      <c r="A164" s="223">
        <v>39173</v>
      </c>
      <c r="B164" s="242">
        <v>75.006983890492592</v>
      </c>
      <c r="C164" s="246">
        <v>1.1934673366834119</v>
      </c>
      <c r="D164" s="246">
        <v>4.2246231480882273</v>
      </c>
      <c r="E164" s="241">
        <v>6.5160647069367741</v>
      </c>
      <c r="F164" s="251">
        <v>82.479187719551518</v>
      </c>
      <c r="G164" s="246">
        <v>0.82352941176471006</v>
      </c>
      <c r="H164" s="246">
        <v>5.3731710315996679</v>
      </c>
      <c r="I164" s="252">
        <v>12.358590519156493</v>
      </c>
      <c r="J164" s="242">
        <v>70.206352886621843</v>
      </c>
      <c r="K164" s="246">
        <v>0.86608927381746525</v>
      </c>
      <c r="L164" s="246">
        <v>2.0628286369151994</v>
      </c>
      <c r="M164" s="241">
        <v>2.7178199269505257</v>
      </c>
    </row>
    <row r="165" spans="1:13" ht="15.75" x14ac:dyDescent="0.25">
      <c r="A165" s="223">
        <v>39203</v>
      </c>
      <c r="B165" s="242">
        <v>75.360834342117528</v>
      </c>
      <c r="C165" s="246">
        <v>0.47175667287402234</v>
      </c>
      <c r="D165" s="246">
        <v>4.635076604822558</v>
      </c>
      <c r="E165" s="241">
        <v>6.0409768671807456</v>
      </c>
      <c r="F165" s="251">
        <v>82.970020691978235</v>
      </c>
      <c r="G165" s="246">
        <v>0.59509918319717769</v>
      </c>
      <c r="H165" s="246">
        <v>4.6364850103167754</v>
      </c>
      <c r="I165" s="252">
        <v>11.467381208378598</v>
      </c>
      <c r="J165" s="242">
        <v>70.45212149316022</v>
      </c>
      <c r="K165" s="246">
        <v>0.35006605019816561</v>
      </c>
      <c r="L165" s="246">
        <v>2.3649103894354084</v>
      </c>
      <c r="M165" s="241">
        <v>2.2399173158778041</v>
      </c>
    </row>
    <row r="166" spans="1:13" ht="15.75" x14ac:dyDescent="0.25">
      <c r="A166" s="223">
        <v>39234</v>
      </c>
      <c r="B166" s="242">
        <v>76.506192382903436</v>
      </c>
      <c r="C166" s="246">
        <v>1.5198319535400913</v>
      </c>
      <c r="D166" s="246">
        <v>6.431763715266527</v>
      </c>
      <c r="E166" s="241">
        <v>5.8820607906761211</v>
      </c>
      <c r="F166" s="251">
        <v>84.846734998315767</v>
      </c>
      <c r="G166" s="246">
        <v>2.2619185709314564</v>
      </c>
      <c r="H166" s="246">
        <v>9.63810471334412</v>
      </c>
      <c r="I166" s="252">
        <v>11.13375767802151</v>
      </c>
      <c r="J166" s="242">
        <v>71.574310224901467</v>
      </c>
      <c r="K166" s="246">
        <v>1.5928388073454869</v>
      </c>
      <c r="L166" s="246">
        <v>3.2027280021396081</v>
      </c>
      <c r="M166" s="241">
        <v>2.0078411422188651</v>
      </c>
    </row>
    <row r="167" spans="1:13" ht="15.75" x14ac:dyDescent="0.25">
      <c r="A167" s="223">
        <v>39264</v>
      </c>
      <c r="B167" s="242">
        <v>76.855386907533287</v>
      </c>
      <c r="C167" s="246">
        <v>0.45642648490749593</v>
      </c>
      <c r="D167" s="246">
        <v>4.8329734535755193</v>
      </c>
      <c r="E167" s="241">
        <v>6.0334340648755074</v>
      </c>
      <c r="F167" s="251">
        <v>85.327943794812569</v>
      </c>
      <c r="G167" s="246">
        <v>0.56715063520871922</v>
      </c>
      <c r="H167" s="246">
        <v>9.9318040917544721</v>
      </c>
      <c r="I167" s="252">
        <v>10.834651048754566</v>
      </c>
      <c r="J167" s="242">
        <v>71.731973104567587</v>
      </c>
      <c r="K167" s="246">
        <v>0.2202785876255291</v>
      </c>
      <c r="L167" s="246">
        <v>1.1244034778061121</v>
      </c>
      <c r="M167" s="241">
        <v>2.4348839144545167</v>
      </c>
    </row>
    <row r="168" spans="1:13" ht="15.75" x14ac:dyDescent="0.25">
      <c r="A168" s="223">
        <v>39295</v>
      </c>
      <c r="B168" s="242">
        <v>78.857435515411126</v>
      </c>
      <c r="C168" s="246">
        <v>2.6049554734355382</v>
      </c>
      <c r="D168" s="246">
        <v>4.2084538239094371</v>
      </c>
      <c r="E168" s="241">
        <v>6.0672233866277452</v>
      </c>
      <c r="F168" s="251">
        <v>86.680140512968578</v>
      </c>
      <c r="G168" s="246">
        <v>1.5847056169636886</v>
      </c>
      <c r="H168" s="246">
        <v>11.232555267382978</v>
      </c>
      <c r="I168" s="252">
        <v>10.58839553255244</v>
      </c>
      <c r="J168" s="242">
        <v>73.85114769302109</v>
      </c>
      <c r="K168" s="246">
        <v>2.9542956881504949</v>
      </c>
      <c r="L168" s="246">
        <v>-1.1728203537077349</v>
      </c>
      <c r="M168" s="241">
        <v>2.5433622414943358</v>
      </c>
    </row>
    <row r="169" spans="1:13" ht="15.75" x14ac:dyDescent="0.25">
      <c r="A169" s="223">
        <v>39326</v>
      </c>
      <c r="B169" s="242">
        <v>79.253189309991626</v>
      </c>
      <c r="C169" s="246">
        <v>0.50185983350061747</v>
      </c>
      <c r="D169" s="246">
        <v>4.1164597223071695</v>
      </c>
      <c r="E169" s="241">
        <v>5.8776334461303463</v>
      </c>
      <c r="F169" s="251">
        <v>85.414561378182</v>
      </c>
      <c r="G169" s="246">
        <v>-1.4600566257702638</v>
      </c>
      <c r="H169" s="246">
        <v>10.488639900404607</v>
      </c>
      <c r="I169" s="252">
        <v>10.580429743850161</v>
      </c>
      <c r="J169" s="242">
        <v>75.506607929515425</v>
      </c>
      <c r="K169" s="246">
        <v>2.2416174808489444</v>
      </c>
      <c r="L169" s="246">
        <v>-0.7920550782915825</v>
      </c>
      <c r="M169" s="241">
        <v>2.0908335641096869</v>
      </c>
    </row>
    <row r="170" spans="1:13" ht="15.75" x14ac:dyDescent="0.25">
      <c r="A170" s="223">
        <v>39356</v>
      </c>
      <c r="B170" s="242">
        <v>77.595679299748582</v>
      </c>
      <c r="C170" s="246">
        <v>-2.0914111150276256</v>
      </c>
      <c r="D170" s="246">
        <v>4.554579673776658</v>
      </c>
      <c r="E170" s="241">
        <v>5.7429130009775093</v>
      </c>
      <c r="F170" s="251">
        <v>84.1056734517107</v>
      </c>
      <c r="G170" s="246">
        <v>-1.5323943661971811</v>
      </c>
      <c r="H170" s="246">
        <v>10.683300614273989</v>
      </c>
      <c r="I170" s="252">
        <v>10.711296622172611</v>
      </c>
      <c r="J170" s="242">
        <v>73.85114769302109</v>
      </c>
      <c r="K170" s="246">
        <v>-2.1924706749370699</v>
      </c>
      <c r="L170" s="246">
        <v>-8.1560951126164127E-2</v>
      </c>
      <c r="M170" s="241">
        <v>1.6804033850805098</v>
      </c>
    </row>
    <row r="171" spans="1:13" ht="15.75" x14ac:dyDescent="0.25">
      <c r="A171" s="223">
        <v>39387</v>
      </c>
      <c r="B171" s="242">
        <v>77.497904832852214</v>
      </c>
      <c r="C171" s="246">
        <v>-0.12600504020161907</v>
      </c>
      <c r="D171" s="246">
        <v>5.1617386909274359</v>
      </c>
      <c r="E171" s="241">
        <v>5.533246977547492</v>
      </c>
      <c r="F171" s="251">
        <v>82.609114094605644</v>
      </c>
      <c r="G171" s="246">
        <v>-1.7793797917381937</v>
      </c>
      <c r="H171" s="246">
        <v>7.3608505315822441</v>
      </c>
      <c r="I171" s="252">
        <v>10.320008505209444</v>
      </c>
      <c r="J171" s="242">
        <v>74.583816369116633</v>
      </c>
      <c r="K171" s="246">
        <v>0.99208840889113503</v>
      </c>
      <c r="L171" s="246">
        <v>3.1819348216576913</v>
      </c>
      <c r="M171" s="241">
        <v>1.5071623165480617</v>
      </c>
    </row>
    <row r="172" spans="1:13" ht="15.75" x14ac:dyDescent="0.25">
      <c r="A172" s="223">
        <v>39417</v>
      </c>
      <c r="B172" s="242">
        <v>77.930906043393236</v>
      </c>
      <c r="C172" s="246">
        <v>0.55872634424751766</v>
      </c>
      <c r="D172" s="246">
        <v>6.5639523779206712</v>
      </c>
      <c r="E172" s="241">
        <v>5.3861042157014936</v>
      </c>
      <c r="F172" s="251">
        <v>82.628362446465516</v>
      </c>
      <c r="G172" s="246">
        <v>2.330051843652825E-2</v>
      </c>
      <c r="H172" s="246">
        <v>3.6270368135184157</v>
      </c>
      <c r="I172" s="252">
        <v>9.2228169605373438</v>
      </c>
      <c r="J172" s="242">
        <v>75.140273591467661</v>
      </c>
      <c r="K172" s="246">
        <v>0.74608306391444046</v>
      </c>
      <c r="L172" s="246">
        <v>8.2286935613144578</v>
      </c>
      <c r="M172" s="241">
        <v>1.8710677187430065</v>
      </c>
    </row>
    <row r="173" spans="1:13" ht="15.75" x14ac:dyDescent="0.25">
      <c r="A173" s="223">
        <v>39448</v>
      </c>
      <c r="B173" s="242">
        <v>79.057640376198904</v>
      </c>
      <c r="C173" s="243">
        <v>1.4458119249611769</v>
      </c>
      <c r="D173" s="243">
        <v>8.5677749360613831</v>
      </c>
      <c r="E173" s="242">
        <v>5.4515324608892115</v>
      </c>
      <c r="F173" s="251">
        <v>84.379962465713859</v>
      </c>
      <c r="G173" s="243">
        <v>2.1198532409294728</v>
      </c>
      <c r="H173" s="243">
        <v>2.5438596491228083</v>
      </c>
      <c r="I173" s="253">
        <v>7.8823365109578845</v>
      </c>
      <c r="J173" s="242">
        <v>75.534430790632968</v>
      </c>
      <c r="K173" s="243">
        <v>0.52456183658355826</v>
      </c>
      <c r="L173" s="243">
        <v>12.648686030428763</v>
      </c>
      <c r="M173" s="242">
        <v>2.8832884274167156</v>
      </c>
    </row>
    <row r="174" spans="1:13" ht="15.75" x14ac:dyDescent="0.25">
      <c r="A174" s="223">
        <v>39479</v>
      </c>
      <c r="B174" s="242">
        <v>79.267157090976809</v>
      </c>
      <c r="C174" s="246">
        <v>0.26501766784451775</v>
      </c>
      <c r="D174" s="246">
        <v>8.0266497461928878</v>
      </c>
      <c r="E174" s="241">
        <v>5.5395996057526133</v>
      </c>
      <c r="F174" s="251">
        <v>85.544487753236126</v>
      </c>
      <c r="G174" s="246">
        <v>1.3800969489592489</v>
      </c>
      <c r="H174" s="246">
        <v>6.385397965290224</v>
      </c>
      <c r="I174" s="252">
        <v>7.511667264987949</v>
      </c>
      <c r="J174" s="242">
        <v>75.154185022026425</v>
      </c>
      <c r="K174" s="246">
        <v>-0.50340720731783506</v>
      </c>
      <c r="L174" s="246">
        <v>8.6988598256204028</v>
      </c>
      <c r="M174" s="241">
        <v>3.3225367729391024</v>
      </c>
    </row>
    <row r="175" spans="1:13" ht="15.75" x14ac:dyDescent="0.25">
      <c r="A175" s="223">
        <v>39508</v>
      </c>
      <c r="B175" s="242">
        <v>79.886395381320426</v>
      </c>
      <c r="C175" s="246">
        <v>0.78120411160060144</v>
      </c>
      <c r="D175" s="246">
        <v>7.7763819095477515</v>
      </c>
      <c r="E175" s="241">
        <v>5.750680710049167</v>
      </c>
      <c r="F175" s="251">
        <v>82.243395409268089</v>
      </c>
      <c r="G175" s="246">
        <v>-3.8589188276987016</v>
      </c>
      <c r="H175" s="246">
        <v>0.53529411764705515</v>
      </c>
      <c r="I175" s="252">
        <v>6.7992015317554149</v>
      </c>
      <c r="J175" s="242">
        <v>78.242522606074644</v>
      </c>
      <c r="K175" s="246">
        <v>4.1093354723267623</v>
      </c>
      <c r="L175" s="246">
        <v>12.411725516322434</v>
      </c>
      <c r="M175" s="241">
        <v>4.1961207836977366</v>
      </c>
    </row>
    <row r="176" spans="1:13" ht="15.75" x14ac:dyDescent="0.25">
      <c r="A176" s="223">
        <v>39539</v>
      </c>
      <c r="B176" s="242">
        <v>81.134183815997758</v>
      </c>
      <c r="C176" s="246">
        <v>1.5619536076465721</v>
      </c>
      <c r="D176" s="246">
        <v>8.1688392302917521</v>
      </c>
      <c r="E176" s="241">
        <v>6.079585193599101</v>
      </c>
      <c r="F176" s="251">
        <v>83.465665752369944</v>
      </c>
      <c r="G176" s="246">
        <v>1.486162307647291</v>
      </c>
      <c r="H176" s="246">
        <v>1.1960326721119969</v>
      </c>
      <c r="I176" s="252">
        <v>6.4299112801014218</v>
      </c>
      <c r="J176" s="242">
        <v>79.434268490609782</v>
      </c>
      <c r="K176" s="246">
        <v>1.5231434836721576</v>
      </c>
      <c r="L176" s="246">
        <v>13.143989431968279</v>
      </c>
      <c r="M176" s="241">
        <v>5.1061304058984689</v>
      </c>
    </row>
    <row r="177" spans="1:13" ht="15.75" x14ac:dyDescent="0.25">
      <c r="A177" s="223">
        <v>39569</v>
      </c>
      <c r="B177" s="242">
        <v>82.670639724369124</v>
      </c>
      <c r="C177" s="246">
        <v>1.8937220245610149</v>
      </c>
      <c r="D177" s="246">
        <v>9.6997405164957087</v>
      </c>
      <c r="E177" s="241">
        <v>6.5036305912677506</v>
      </c>
      <c r="F177" s="251">
        <v>85.717722919974975</v>
      </c>
      <c r="G177" s="246">
        <v>2.6981839146728248</v>
      </c>
      <c r="H177" s="246">
        <v>3.3116807794919509</v>
      </c>
      <c r="I177" s="252">
        <v>6.307634813700048</v>
      </c>
      <c r="J177" s="242">
        <v>80.783677254811039</v>
      </c>
      <c r="K177" s="246">
        <v>1.6987740805604261</v>
      </c>
      <c r="L177" s="246">
        <v>14.66464819324689</v>
      </c>
      <c r="M177" s="241">
        <v>6.11653704217008</v>
      </c>
    </row>
    <row r="178" spans="1:13" ht="15.75" x14ac:dyDescent="0.25">
      <c r="A178" s="223">
        <v>39600</v>
      </c>
      <c r="B178" s="242">
        <v>85.724927833131588</v>
      </c>
      <c r="C178" s="246">
        <v>3.6945257940977854</v>
      </c>
      <c r="D178" s="246">
        <v>12.049659201557958</v>
      </c>
      <c r="E178" s="241">
        <v>6.9843801304000976</v>
      </c>
      <c r="F178" s="251">
        <v>87.873538328280645</v>
      </c>
      <c r="G178" s="246">
        <v>2.5150171223263982</v>
      </c>
      <c r="H178" s="246">
        <v>3.5673774954628072</v>
      </c>
      <c r="I178" s="252">
        <v>5.7971377603174972</v>
      </c>
      <c r="J178" s="242">
        <v>84.498029214004163</v>
      </c>
      <c r="K178" s="246">
        <v>4.5978990873084058</v>
      </c>
      <c r="L178" s="246">
        <v>18.056365403304156</v>
      </c>
      <c r="M178" s="241">
        <v>7.3517932260722461</v>
      </c>
    </row>
    <row r="179" spans="1:13" ht="15.75" x14ac:dyDescent="0.25">
      <c r="A179" s="223">
        <v>39630</v>
      </c>
      <c r="B179" s="242">
        <v>87.577986777167325</v>
      </c>
      <c r="C179" s="246">
        <v>2.1616337171409725</v>
      </c>
      <c r="D179" s="246">
        <v>13.951656872841809</v>
      </c>
      <c r="E179" s="241">
        <v>7.7572781261680035</v>
      </c>
      <c r="F179" s="251">
        <v>89.389346037245559</v>
      </c>
      <c r="G179" s="246">
        <v>1.7249876786594314</v>
      </c>
      <c r="H179" s="246">
        <v>4.7597563726595951</v>
      </c>
      <c r="I179" s="252">
        <v>5.3741685970790201</v>
      </c>
      <c r="J179" s="242">
        <v>86.709946672849526</v>
      </c>
      <c r="K179" s="246">
        <v>2.617714850181116</v>
      </c>
      <c r="L179" s="246">
        <v>20.880470618656673</v>
      </c>
      <c r="M179" s="241">
        <v>9.0011048287515649</v>
      </c>
    </row>
    <row r="180" spans="1:13" ht="15.75" x14ac:dyDescent="0.25">
      <c r="A180" s="223">
        <v>39661</v>
      </c>
      <c r="B180" s="242">
        <v>88.602290716081583</v>
      </c>
      <c r="C180" s="246">
        <v>1.169590643274887</v>
      </c>
      <c r="D180" s="246">
        <v>12.357560370785862</v>
      </c>
      <c r="E180" s="241">
        <v>8.4586893997392849</v>
      </c>
      <c r="F180" s="251">
        <v>90.029353736586302</v>
      </c>
      <c r="G180" s="246">
        <v>0.71597760551249223</v>
      </c>
      <c r="H180" s="246">
        <v>3.8638760894909296</v>
      </c>
      <c r="I180" s="252">
        <v>4.7727664605758946</v>
      </c>
      <c r="J180" s="242">
        <v>87.716206816600973</v>
      </c>
      <c r="K180" s="246">
        <v>1.160489865768227</v>
      </c>
      <c r="L180" s="246">
        <v>18.774331282180086</v>
      </c>
      <c r="M180" s="241">
        <v>10.733783307581788</v>
      </c>
    </row>
    <row r="181" spans="1:13" ht="15.75" x14ac:dyDescent="0.25">
      <c r="A181" s="223">
        <v>39692</v>
      </c>
      <c r="B181" s="242">
        <v>89.57537945805008</v>
      </c>
      <c r="C181" s="246">
        <v>1.0982658959537162</v>
      </c>
      <c r="D181" s="246">
        <v>13.024321466337653</v>
      </c>
      <c r="E181" s="241">
        <v>9.2252653500971746</v>
      </c>
      <c r="F181" s="251">
        <v>91.309369135267787</v>
      </c>
      <c r="G181" s="246">
        <v>1.4217756160136901</v>
      </c>
      <c r="H181" s="246">
        <v>6.9014084507042099</v>
      </c>
      <c r="I181" s="252">
        <v>4.5087213563297439</v>
      </c>
      <c r="J181" s="242">
        <v>88.45351263621609</v>
      </c>
      <c r="K181" s="246">
        <v>0.84055825755973501</v>
      </c>
      <c r="L181" s="246">
        <v>17.146717435362021</v>
      </c>
      <c r="M181" s="241">
        <v>12.326597043265991</v>
      </c>
    </row>
    <row r="182" spans="1:13" ht="15.75" x14ac:dyDescent="0.25">
      <c r="A182" s="223">
        <v>39722</v>
      </c>
      <c r="B182" s="242">
        <v>89.035291926622591</v>
      </c>
      <c r="C182" s="246">
        <v>-0.60294194084930552</v>
      </c>
      <c r="D182" s="246">
        <v>14.742589703588152</v>
      </c>
      <c r="E182" s="241">
        <v>10.079860308656237</v>
      </c>
      <c r="F182" s="251">
        <v>90.765603195226404</v>
      </c>
      <c r="G182" s="246">
        <v>-0.59552042160737528</v>
      </c>
      <c r="H182" s="246">
        <v>7.9185261471564274</v>
      </c>
      <c r="I182" s="252">
        <v>4.3250289546756306</v>
      </c>
      <c r="J182" s="242">
        <v>88.017621145374449</v>
      </c>
      <c r="K182" s="246">
        <v>-0.49279161205765831</v>
      </c>
      <c r="L182" s="246">
        <v>19.182468918749223</v>
      </c>
      <c r="M182" s="241">
        <v>13.992035244585281</v>
      </c>
    </row>
    <row r="183" spans="1:13" ht="15.75" x14ac:dyDescent="0.25">
      <c r="A183" s="223">
        <v>39753</v>
      </c>
      <c r="B183" s="242">
        <v>88.993388583666999</v>
      </c>
      <c r="C183" s="246">
        <v>-4.7063745228271614E-2</v>
      </c>
      <c r="D183" s="246">
        <v>14.833283268248735</v>
      </c>
      <c r="E183" s="241">
        <v>10.882617678947668</v>
      </c>
      <c r="F183" s="251">
        <v>90.33251527837929</v>
      </c>
      <c r="G183" s="246">
        <v>-0.47714982504504633</v>
      </c>
      <c r="H183" s="246">
        <v>9.3493330226597635</v>
      </c>
      <c r="I183" s="252">
        <v>4.506731427139627</v>
      </c>
      <c r="J183" s="242">
        <v>88.11963830280547</v>
      </c>
      <c r="K183" s="246">
        <v>0.11590537906327825</v>
      </c>
      <c r="L183" s="246">
        <v>18.148470529718949</v>
      </c>
      <c r="M183" s="241">
        <v>15.265572918921251</v>
      </c>
    </row>
    <row r="184" spans="1:13" ht="15.75" x14ac:dyDescent="0.25">
      <c r="A184" s="223">
        <v>39783</v>
      </c>
      <c r="B184" s="242">
        <v>89.663842070956335</v>
      </c>
      <c r="C184" s="246">
        <v>0.75337448990271128</v>
      </c>
      <c r="D184" s="246">
        <v>15.055562193810502</v>
      </c>
      <c r="E184" s="241">
        <v>11.583054796680955</v>
      </c>
      <c r="F184" s="251">
        <v>91.237187815793263</v>
      </c>
      <c r="G184" s="246">
        <v>1.0014915832090168</v>
      </c>
      <c r="H184" s="246">
        <v>10.418729252809953</v>
      </c>
      <c r="I184" s="252">
        <v>5.0645014053378787</v>
      </c>
      <c r="J184" s="242">
        <v>88.643635520519354</v>
      </c>
      <c r="K184" s="246">
        <v>0.59464295111297361</v>
      </c>
      <c r="L184" s="246">
        <v>17.970871389780285</v>
      </c>
      <c r="M184" s="241">
        <v>16.067512362932717</v>
      </c>
    </row>
    <row r="185" spans="1:13" ht="15.75" x14ac:dyDescent="0.25">
      <c r="A185" s="223">
        <v>39814</v>
      </c>
      <c r="B185" s="242">
        <v>90.152714405438118</v>
      </c>
      <c r="C185" s="246">
        <v>0.54522795721257467</v>
      </c>
      <c r="D185" s="246">
        <v>14.034157832744398</v>
      </c>
      <c r="E185" s="241">
        <v>12.031651869855423</v>
      </c>
      <c r="F185" s="251">
        <v>91.140946056493917</v>
      </c>
      <c r="G185" s="246">
        <v>-0.10548523206749394</v>
      </c>
      <c r="H185" s="246">
        <v>8.0125463358996569</v>
      </c>
      <c r="I185" s="252">
        <v>5.5190104041808326</v>
      </c>
      <c r="J185" s="242">
        <v>89.459772779967523</v>
      </c>
      <c r="K185" s="246">
        <v>0.92069470600542047</v>
      </c>
      <c r="L185" s="246">
        <v>18.43575418994412</v>
      </c>
      <c r="M185" s="241">
        <v>16.535990504021413</v>
      </c>
    </row>
    <row r="186" spans="1:13" ht="15.75" x14ac:dyDescent="0.25">
      <c r="A186" s="223">
        <v>39845</v>
      </c>
      <c r="B186" s="242">
        <v>90.827823819722511</v>
      </c>
      <c r="C186" s="246">
        <v>0.74885090120334041</v>
      </c>
      <c r="D186" s="246">
        <v>14.584434654919249</v>
      </c>
      <c r="E186" s="241">
        <v>12.566777795629775</v>
      </c>
      <c r="F186" s="251">
        <v>91.684711996535299</v>
      </c>
      <c r="G186" s="246">
        <v>0.59662090813093016</v>
      </c>
      <c r="H186" s="246">
        <v>7.1778140293637875</v>
      </c>
      <c r="I186" s="252">
        <v>5.5906161603152214</v>
      </c>
      <c r="J186" s="242">
        <v>90.215627173661034</v>
      </c>
      <c r="K186" s="246">
        <v>0.8449098071739769</v>
      </c>
      <c r="L186" s="246">
        <v>20.040723144320367</v>
      </c>
      <c r="M186" s="241">
        <v>17.453982216677403</v>
      </c>
    </row>
    <row r="187" spans="1:13" ht="15.75" x14ac:dyDescent="0.25">
      <c r="A187" s="223">
        <v>39873</v>
      </c>
      <c r="B187" s="242">
        <v>91.363255424154943</v>
      </c>
      <c r="C187" s="246">
        <v>0.58950174287471668</v>
      </c>
      <c r="D187" s="246">
        <v>14.366476279286616</v>
      </c>
      <c r="E187" s="241">
        <v>13.101404149576339</v>
      </c>
      <c r="F187" s="251">
        <v>91.983061450363309</v>
      </c>
      <c r="G187" s="246">
        <v>0.32540807221958801</v>
      </c>
      <c r="H187" s="246">
        <v>11.842490199520199</v>
      </c>
      <c r="I187" s="252">
        <v>6.5098603906011761</v>
      </c>
      <c r="J187" s="242">
        <v>90.94365870623696</v>
      </c>
      <c r="K187" s="246">
        <v>0.80699049087638741</v>
      </c>
      <c r="L187" s="246">
        <v>16.233035026373528</v>
      </c>
      <c r="M187" s="241">
        <v>17.742332316035771</v>
      </c>
    </row>
    <row r="188" spans="1:13" ht="15.75" x14ac:dyDescent="0.25">
      <c r="A188" s="223">
        <v>39904</v>
      </c>
      <c r="B188" s="242">
        <v>91.898687028587389</v>
      </c>
      <c r="C188" s="246">
        <v>0.58604698568007052</v>
      </c>
      <c r="D188" s="246">
        <v>13.267531275106165</v>
      </c>
      <c r="E188" s="241">
        <v>13.509681641070358</v>
      </c>
      <c r="F188" s="251">
        <v>92.522015302439726</v>
      </c>
      <c r="G188" s="246">
        <v>0.58592728223906931</v>
      </c>
      <c r="H188" s="246">
        <v>10.850389161141564</v>
      </c>
      <c r="I188" s="252">
        <v>7.3023297909332854</v>
      </c>
      <c r="J188" s="242">
        <v>91.620681660097375</v>
      </c>
      <c r="K188" s="246">
        <v>0.74444217825819692</v>
      </c>
      <c r="L188" s="246">
        <v>15.341506129597192</v>
      </c>
      <c r="M188" s="241">
        <v>17.889948657904142</v>
      </c>
    </row>
    <row r="189" spans="1:13" ht="15.75" x14ac:dyDescent="0.25">
      <c r="A189" s="223">
        <v>39934</v>
      </c>
      <c r="B189" s="242">
        <v>93.593444454790955</v>
      </c>
      <c r="C189" s="246">
        <v>1.8441584760360712</v>
      </c>
      <c r="D189" s="246">
        <v>13.212435233160619</v>
      </c>
      <c r="E189" s="241">
        <v>13.787064911555746</v>
      </c>
      <c r="F189" s="251">
        <v>94.186997738318638</v>
      </c>
      <c r="G189" s="246">
        <v>1.7995527123316037</v>
      </c>
      <c r="H189" s="246">
        <v>9.8804244091393656</v>
      </c>
      <c r="I189" s="252">
        <v>7.8473568198228634</v>
      </c>
      <c r="J189" s="242">
        <v>93.498724785532104</v>
      </c>
      <c r="K189" s="246">
        <v>2.04980261160037</v>
      </c>
      <c r="L189" s="246">
        <v>15.739624591010838</v>
      </c>
      <c r="M189" s="241">
        <v>17.949059396559235</v>
      </c>
    </row>
    <row r="190" spans="1:13" ht="15.75" x14ac:dyDescent="0.25">
      <c r="A190" s="223">
        <v>39965</v>
      </c>
      <c r="B190" s="242">
        <v>95.320793369959958</v>
      </c>
      <c r="C190" s="246">
        <v>1.8455875037309681</v>
      </c>
      <c r="D190" s="246">
        <v>11.193786660873315</v>
      </c>
      <c r="E190" s="241">
        <v>13.69353832963094</v>
      </c>
      <c r="F190" s="251">
        <v>95.317838410086139</v>
      </c>
      <c r="G190" s="246">
        <v>1.2006335257753307</v>
      </c>
      <c r="H190" s="246">
        <v>8.471606155194138</v>
      </c>
      <c r="I190" s="252">
        <v>8.2587752743530984</v>
      </c>
      <c r="J190" s="242">
        <v>95.599350799907256</v>
      </c>
      <c r="K190" s="246">
        <v>2.2466894807320301</v>
      </c>
      <c r="L190" s="246">
        <v>13.137965097135336</v>
      </c>
      <c r="M190" s="241">
        <v>17.498005393013315</v>
      </c>
    </row>
    <row r="191" spans="1:13" ht="15.75" x14ac:dyDescent="0.25">
      <c r="A191" s="223">
        <v>39995</v>
      </c>
      <c r="B191" s="242">
        <v>97.290250488872346</v>
      </c>
      <c r="C191" s="246">
        <v>2.066135886289274</v>
      </c>
      <c r="D191" s="246">
        <v>11.089845826687949</v>
      </c>
      <c r="E191" s="241">
        <v>13.437070938215086</v>
      </c>
      <c r="F191" s="251">
        <v>96.795149415331309</v>
      </c>
      <c r="G191" s="246">
        <v>1.5498788368335994</v>
      </c>
      <c r="H191" s="246">
        <v>8.2848837209302388</v>
      </c>
      <c r="I191" s="252">
        <v>8.5537581907470894</v>
      </c>
      <c r="J191" s="242">
        <v>97.866913980987718</v>
      </c>
      <c r="K191" s="246">
        <v>2.3719441210710244</v>
      </c>
      <c r="L191" s="246">
        <v>12.866998235199745</v>
      </c>
      <c r="M191" s="241">
        <v>16.807774862866665</v>
      </c>
    </row>
    <row r="192" spans="1:13" ht="15.75" x14ac:dyDescent="0.25">
      <c r="A192" s="223">
        <v>40026</v>
      </c>
      <c r="B192" s="242">
        <v>98.389049259707605</v>
      </c>
      <c r="C192" s="246">
        <v>1.1294027565084122</v>
      </c>
      <c r="D192" s="246">
        <v>11.045717288491844</v>
      </c>
      <c r="E192" s="241">
        <v>13.307228570883495</v>
      </c>
      <c r="F192" s="251">
        <v>97.271546123863146</v>
      </c>
      <c r="G192" s="246">
        <v>0.49217002237136853</v>
      </c>
      <c r="H192" s="246">
        <v>8.0442567748142579</v>
      </c>
      <c r="I192" s="252">
        <v>8.9061611017853437</v>
      </c>
      <c r="J192" s="242">
        <v>98.89635984233712</v>
      </c>
      <c r="K192" s="246">
        <v>1.0518834399431398</v>
      </c>
      <c r="L192" s="246">
        <v>12.74582364136181</v>
      </c>
      <c r="M192" s="241">
        <v>16.278261380438082</v>
      </c>
    </row>
    <row r="193" spans="1:13" ht="15.75" x14ac:dyDescent="0.25">
      <c r="A193" s="223">
        <v>40057</v>
      </c>
      <c r="B193" s="242">
        <v>98.882577521184473</v>
      </c>
      <c r="C193" s="246">
        <v>0.50160893431763043</v>
      </c>
      <c r="D193" s="246">
        <v>10.390352928946427</v>
      </c>
      <c r="E193" s="241">
        <v>13.065106071689797</v>
      </c>
      <c r="F193" s="251">
        <v>98.09441316587268</v>
      </c>
      <c r="G193" s="246">
        <v>0.84594835262690538</v>
      </c>
      <c r="H193" s="246">
        <v>7.4308300395257163</v>
      </c>
      <c r="I193" s="252">
        <v>8.9416450831704424</v>
      </c>
      <c r="J193" s="242">
        <v>99.485277069325278</v>
      </c>
      <c r="K193" s="246">
        <v>0.59548928588174022</v>
      </c>
      <c r="L193" s="246">
        <v>12.47182175622541</v>
      </c>
      <c r="M193" s="241">
        <v>15.859277648445243</v>
      </c>
    </row>
    <row r="194" spans="1:13" ht="15.75" x14ac:dyDescent="0.25">
      <c r="A194" s="223">
        <v>40087</v>
      </c>
      <c r="B194" s="242">
        <v>99.352826147686002</v>
      </c>
      <c r="C194" s="246">
        <v>0.47556267068461011</v>
      </c>
      <c r="D194" s="246">
        <v>11.588139936202467</v>
      </c>
      <c r="E194" s="241">
        <v>12.802903770609603</v>
      </c>
      <c r="F194" s="251">
        <v>98.873971416197477</v>
      </c>
      <c r="G194" s="246">
        <v>0.79470198675495851</v>
      </c>
      <c r="H194" s="246">
        <v>8.9333050577881323</v>
      </c>
      <c r="I194" s="252">
        <v>9.023977852305336</v>
      </c>
      <c r="J194" s="242">
        <v>99.921168560166933</v>
      </c>
      <c r="K194" s="246">
        <v>0.43814673254405534</v>
      </c>
      <c r="L194" s="246">
        <v>13.52405036615562</v>
      </c>
      <c r="M194" s="241">
        <v>15.396404586365577</v>
      </c>
    </row>
    <row r="195" spans="1:13" ht="15.75" x14ac:dyDescent="0.25">
      <c r="A195" s="223">
        <v>40118</v>
      </c>
      <c r="B195" s="242">
        <v>100</v>
      </c>
      <c r="C195" s="246">
        <v>0.65138947467077912</v>
      </c>
      <c r="D195" s="246">
        <v>12.367897875902486</v>
      </c>
      <c r="E195" s="241">
        <v>12.608677603996128</v>
      </c>
      <c r="F195" s="251">
        <v>100</v>
      </c>
      <c r="G195" s="246">
        <v>1.1388523872098375</v>
      </c>
      <c r="H195" s="246">
        <v>10.702109524824195</v>
      </c>
      <c r="I195" s="252">
        <v>9.1434710240816628</v>
      </c>
      <c r="J195" s="242">
        <v>100</v>
      </c>
      <c r="K195" s="246">
        <v>7.8893632819770687E-2</v>
      </c>
      <c r="L195" s="246">
        <v>13.4820817765616</v>
      </c>
      <c r="M195" s="241">
        <v>15.017838700591483</v>
      </c>
    </row>
    <row r="196" spans="1:13" ht="16.5" thickBot="1" x14ac:dyDescent="0.3">
      <c r="A196" s="224">
        <v>40148</v>
      </c>
      <c r="B196" s="254">
        <v>102.15362108067139</v>
      </c>
      <c r="C196" s="255">
        <v>2.1536210806713854</v>
      </c>
      <c r="D196" s="255">
        <v>13.929560368192952</v>
      </c>
      <c r="E196" s="256">
        <v>12.537924295109491</v>
      </c>
      <c r="F196" s="257">
        <v>101.5002136658521</v>
      </c>
      <c r="G196" s="255">
        <v>1.5002136658520868</v>
      </c>
      <c r="H196" s="255">
        <v>11.24873102268316</v>
      </c>
      <c r="I196" s="258">
        <v>9.2258681345464026</v>
      </c>
      <c r="J196" s="254">
        <v>102.39933802299254</v>
      </c>
      <c r="K196" s="255">
        <v>2.3993380229925521</v>
      </c>
      <c r="L196" s="255">
        <v>15.51798098272829</v>
      </c>
      <c r="M196" s="256">
        <v>14.840513330427314</v>
      </c>
    </row>
    <row r="197" spans="1:13" s="51" customFormat="1" ht="20.25" customHeight="1" thickBot="1" x14ac:dyDescent="0.3">
      <c r="A197" s="714" t="s">
        <v>311</v>
      </c>
      <c r="B197" s="714"/>
      <c r="C197" s="714"/>
      <c r="D197" s="714"/>
      <c r="E197" s="714"/>
      <c r="F197" s="714"/>
      <c r="G197" s="714"/>
      <c r="H197" s="714"/>
      <c r="I197" s="714"/>
      <c r="J197" s="714"/>
      <c r="K197" s="714"/>
      <c r="L197" s="714"/>
      <c r="M197" s="714"/>
    </row>
    <row r="198" spans="1:13" s="217" customFormat="1" ht="18" x14ac:dyDescent="0.25">
      <c r="A198" s="709" t="s">
        <v>56</v>
      </c>
      <c r="B198" s="711" t="s">
        <v>253</v>
      </c>
      <c r="C198" s="711"/>
      <c r="D198" s="711"/>
      <c r="E198" s="711"/>
      <c r="F198" s="712" t="s">
        <v>312</v>
      </c>
      <c r="G198" s="711"/>
      <c r="H198" s="711"/>
      <c r="I198" s="713"/>
      <c r="J198" s="711" t="s">
        <v>313</v>
      </c>
      <c r="K198" s="711"/>
      <c r="L198" s="711"/>
      <c r="M198" s="711"/>
    </row>
    <row r="199" spans="1:13" s="217" customFormat="1" ht="50.25" thickBot="1" x14ac:dyDescent="0.3">
      <c r="A199" s="710"/>
      <c r="B199" s="218" t="s">
        <v>57</v>
      </c>
      <c r="C199" s="222" t="s">
        <v>254</v>
      </c>
      <c r="D199" s="222" t="s">
        <v>309</v>
      </c>
      <c r="E199" s="219" t="s">
        <v>310</v>
      </c>
      <c r="F199" s="220" t="s">
        <v>57</v>
      </c>
      <c r="G199" s="222" t="s">
        <v>254</v>
      </c>
      <c r="H199" s="222" t="s">
        <v>309</v>
      </c>
      <c r="I199" s="221" t="s">
        <v>310</v>
      </c>
      <c r="J199" s="218" t="s">
        <v>57</v>
      </c>
      <c r="K199" s="222" t="s">
        <v>254</v>
      </c>
      <c r="L199" s="222" t="s">
        <v>309</v>
      </c>
      <c r="M199" s="219" t="s">
        <v>310</v>
      </c>
    </row>
    <row r="200" spans="1:13" ht="15.75" hidden="1" x14ac:dyDescent="0.25">
      <c r="A200" s="228">
        <v>40179</v>
      </c>
      <c r="B200" s="242">
        <v>103.132596576434</v>
      </c>
      <c r="C200" s="243">
        <v>0.95833655763364334</v>
      </c>
      <c r="D200" s="243">
        <v>14.397660965173259</v>
      </c>
      <c r="E200" s="244">
        <v>12.585751837228656</v>
      </c>
      <c r="F200" s="245">
        <v>102.13569513840858</v>
      </c>
      <c r="G200" s="243">
        <v>0.62608880277686296</v>
      </c>
      <c r="H200" s="243">
        <v>12.063457268810367</v>
      </c>
      <c r="I200" s="244">
        <v>9.566740522177497</v>
      </c>
      <c r="J200" s="242">
        <v>103.70029585141806</v>
      </c>
      <c r="K200" s="243">
        <v>1.2704748424578867</v>
      </c>
      <c r="L200" s="243">
        <v>15.91835372360724</v>
      </c>
      <c r="M200" s="242">
        <v>14.668000111912988</v>
      </c>
    </row>
    <row r="201" spans="1:13" ht="15.75" hidden="1" x14ac:dyDescent="0.25">
      <c r="A201" s="223">
        <v>40210</v>
      </c>
      <c r="B201" s="242">
        <v>105.04121347791509</v>
      </c>
      <c r="C201" s="246">
        <v>1.8506437002840102</v>
      </c>
      <c r="D201" s="246">
        <v>15.648717607066857</v>
      </c>
      <c r="E201" s="247">
        <v>12.700493610164159</v>
      </c>
      <c r="F201" s="245">
        <v>104.50033080933909</v>
      </c>
      <c r="G201" s="243">
        <v>2.3151902649960903</v>
      </c>
      <c r="H201" s="246">
        <v>13.977923400455339</v>
      </c>
      <c r="I201" s="247">
        <v>10.138279771636832</v>
      </c>
      <c r="J201" s="242">
        <v>104.838226363372</v>
      </c>
      <c r="K201" s="246">
        <v>1.097326196238015</v>
      </c>
      <c r="L201" s="246">
        <v>16.208499178931746</v>
      </c>
      <c r="M201" s="241">
        <v>14.410980840243326</v>
      </c>
    </row>
    <row r="202" spans="1:13" ht="15.75" hidden="1" x14ac:dyDescent="0.25">
      <c r="A202" s="223">
        <v>40238</v>
      </c>
      <c r="B202" s="242">
        <v>104.89575369643057</v>
      </c>
      <c r="C202" s="246">
        <v>-0.13847877101599693</v>
      </c>
      <c r="D202" s="246">
        <v>14.811751408649855</v>
      </c>
      <c r="E202" s="247">
        <v>12.75716072305859</v>
      </c>
      <c r="F202" s="245">
        <v>104.11051714143548</v>
      </c>
      <c r="G202" s="246">
        <v>-0.37302625253390431</v>
      </c>
      <c r="H202" s="246">
        <v>13.184444505161963</v>
      </c>
      <c r="I202" s="247">
        <v>10.268553959944597</v>
      </c>
      <c r="J202" s="242">
        <v>105.30331664178183</v>
      </c>
      <c r="K202" s="246">
        <v>0.44362661840331441</v>
      </c>
      <c r="L202" s="246">
        <v>15.789619792985164</v>
      </c>
      <c r="M202" s="241">
        <v>14.39450555929524</v>
      </c>
    </row>
    <row r="203" spans="1:13" ht="15.75" hidden="1" x14ac:dyDescent="0.25">
      <c r="A203" s="223">
        <v>40269</v>
      </c>
      <c r="B203" s="242">
        <v>105.7237498214395</v>
      </c>
      <c r="C203" s="246">
        <v>0.78935142351438969</v>
      </c>
      <c r="D203" s="246">
        <v>15.043808828902499</v>
      </c>
      <c r="E203" s="247">
        <v>12.915432592673355</v>
      </c>
      <c r="F203" s="245">
        <v>104.40582860383073</v>
      </c>
      <c r="G203" s="246">
        <v>0.28365190232804594</v>
      </c>
      <c r="H203" s="246">
        <v>12.8443087437565</v>
      </c>
      <c r="I203" s="247">
        <v>10.443603149840854</v>
      </c>
      <c r="J203" s="242">
        <v>106.55992390589984</v>
      </c>
      <c r="K203" s="246">
        <v>1.1933216390445693</v>
      </c>
      <c r="L203" s="246">
        <v>16.305534924118319</v>
      </c>
      <c r="M203" s="241">
        <v>14.489148487974205</v>
      </c>
    </row>
    <row r="204" spans="1:13" ht="15.75" hidden="1" x14ac:dyDescent="0.25">
      <c r="A204" s="223">
        <v>40299</v>
      </c>
      <c r="B204" s="242">
        <v>105.68100672692285</v>
      </c>
      <c r="C204" s="246">
        <v>-4.0429037551959368E-2</v>
      </c>
      <c r="D204" s="246">
        <v>12.914966793396118</v>
      </c>
      <c r="E204" s="247">
        <v>12.892594349626663</v>
      </c>
      <c r="F204" s="245">
        <v>105.21735171405254</v>
      </c>
      <c r="G204" s="246">
        <v>0.77727759175319022</v>
      </c>
      <c r="H204" s="246">
        <v>11.711121747801883</v>
      </c>
      <c r="I204" s="247">
        <v>10.59707237730241</v>
      </c>
      <c r="J204" s="242">
        <v>105.67515786037292</v>
      </c>
      <c r="K204" s="246">
        <v>-0.83029905906110457</v>
      </c>
      <c r="L204" s="246">
        <v>13.023100692304837</v>
      </c>
      <c r="M204" s="241">
        <v>14.266194734065778</v>
      </c>
    </row>
    <row r="205" spans="1:13" ht="15.75" hidden="1" x14ac:dyDescent="0.25">
      <c r="A205" s="223">
        <v>40330</v>
      </c>
      <c r="B205" s="242">
        <v>108.76</v>
      </c>
      <c r="C205" s="246">
        <v>2.9134783708421708</v>
      </c>
      <c r="D205" s="246">
        <v>14.098924437063459</v>
      </c>
      <c r="E205" s="247">
        <v>13.132440965441191</v>
      </c>
      <c r="F205" s="245">
        <v>107.41</v>
      </c>
      <c r="G205" s="246">
        <v>2.0839227087813299</v>
      </c>
      <c r="H205" s="246">
        <v>12.686147516155089</v>
      </c>
      <c r="I205" s="247">
        <v>10.947921303374557</v>
      </c>
      <c r="J205" s="242">
        <v>109.99</v>
      </c>
      <c r="K205" s="246">
        <v>4.0831187073580963</v>
      </c>
      <c r="L205" s="246">
        <v>15.05308255723709</v>
      </c>
      <c r="M205" s="241">
        <v>14.424266469394297</v>
      </c>
    </row>
    <row r="206" spans="1:13" ht="15.75" hidden="1" x14ac:dyDescent="0.25">
      <c r="A206" s="223">
        <v>40360</v>
      </c>
      <c r="B206" s="242">
        <v>109.94</v>
      </c>
      <c r="C206" s="246">
        <v>1.0849577050386046</v>
      </c>
      <c r="D206" s="246">
        <v>13.002073124042866</v>
      </c>
      <c r="E206" s="247">
        <v>13.284042031179084</v>
      </c>
      <c r="F206" s="245">
        <v>107.72</v>
      </c>
      <c r="G206" s="246">
        <v>0.28861372311703803</v>
      </c>
      <c r="H206" s="246">
        <v>11.286568232662191</v>
      </c>
      <c r="I206" s="247">
        <v>11.192503084678677</v>
      </c>
      <c r="J206" s="242">
        <v>111.61</v>
      </c>
      <c r="K206" s="246">
        <v>1.472861169197202</v>
      </c>
      <c r="L206" s="246">
        <v>14.042627339492995</v>
      </c>
      <c r="M206" s="241">
        <v>14.513869113783031</v>
      </c>
    </row>
    <row r="207" spans="1:13" ht="15.75" hidden="1" x14ac:dyDescent="0.25">
      <c r="A207" s="223">
        <v>40391</v>
      </c>
      <c r="B207" s="242">
        <v>119.9</v>
      </c>
      <c r="C207" s="246">
        <v>1.76</v>
      </c>
      <c r="D207" s="246">
        <v>13.7</v>
      </c>
      <c r="E207" s="247">
        <v>13.5</v>
      </c>
      <c r="F207" s="245">
        <v>109.3</v>
      </c>
      <c r="G207" s="246">
        <v>1.5</v>
      </c>
      <c r="H207" s="246">
        <v>12.4</v>
      </c>
      <c r="I207" s="247">
        <v>11.5</v>
      </c>
      <c r="J207" s="242">
        <v>113.8</v>
      </c>
      <c r="K207" s="246">
        <v>2</v>
      </c>
      <c r="L207" s="246">
        <v>15.1</v>
      </c>
      <c r="M207" s="241">
        <v>14.7</v>
      </c>
    </row>
    <row r="208" spans="1:13" ht="15.75" hidden="1" x14ac:dyDescent="0.25">
      <c r="A208" s="223">
        <v>40422</v>
      </c>
      <c r="B208" s="242">
        <v>112.4</v>
      </c>
      <c r="C208" s="246">
        <v>0.46</v>
      </c>
      <c r="D208" s="246">
        <v>13.6</v>
      </c>
      <c r="E208" s="247">
        <v>13.8</v>
      </c>
      <c r="F208" s="245">
        <v>110.7</v>
      </c>
      <c r="G208" s="246">
        <v>1.3</v>
      </c>
      <c r="H208" s="246">
        <v>12.8</v>
      </c>
      <c r="I208" s="247">
        <v>12</v>
      </c>
      <c r="J208" s="242">
        <v>114</v>
      </c>
      <c r="K208" s="246">
        <v>0.1</v>
      </c>
      <c r="L208" s="246">
        <v>14.6</v>
      </c>
      <c r="M208" s="241">
        <v>14.9</v>
      </c>
    </row>
    <row r="209" spans="1:13" ht="15.75" hidden="1" x14ac:dyDescent="0.25">
      <c r="A209" s="223">
        <v>40452</v>
      </c>
      <c r="B209" s="248">
        <v>112.7</v>
      </c>
      <c r="C209" s="249">
        <v>0.3</v>
      </c>
      <c r="D209" s="246">
        <v>13.4</v>
      </c>
      <c r="E209" s="247">
        <v>13.9</v>
      </c>
      <c r="F209" s="245">
        <v>111.9</v>
      </c>
      <c r="G209" s="246">
        <v>1.1000000000000001</v>
      </c>
      <c r="H209" s="246">
        <v>13.2</v>
      </c>
      <c r="I209" s="247">
        <v>12.3</v>
      </c>
      <c r="J209" s="242">
        <v>114</v>
      </c>
      <c r="K209" s="246">
        <v>0</v>
      </c>
      <c r="L209" s="246">
        <v>14.1</v>
      </c>
      <c r="M209" s="241">
        <v>14.9</v>
      </c>
    </row>
    <row r="210" spans="1:13" ht="15.75" hidden="1" x14ac:dyDescent="0.25">
      <c r="A210" s="223">
        <v>40483</v>
      </c>
      <c r="B210" s="248">
        <v>112.8</v>
      </c>
      <c r="C210" s="246">
        <v>0.04</v>
      </c>
      <c r="D210" s="246">
        <v>12.8</v>
      </c>
      <c r="E210" s="247">
        <v>13.9</v>
      </c>
      <c r="F210" s="248">
        <v>111.7</v>
      </c>
      <c r="G210" s="246">
        <v>-0.1</v>
      </c>
      <c r="H210" s="246">
        <v>11.7</v>
      </c>
      <c r="I210" s="247">
        <v>12.4</v>
      </c>
      <c r="J210" s="248">
        <v>114.4</v>
      </c>
      <c r="K210" s="246">
        <v>0.3</v>
      </c>
      <c r="L210" s="246">
        <v>14.4</v>
      </c>
      <c r="M210" s="241">
        <v>15</v>
      </c>
    </row>
    <row r="211" spans="1:13" ht="15.75" hidden="1" x14ac:dyDescent="0.25">
      <c r="A211" s="223">
        <v>40513</v>
      </c>
      <c r="B211" s="248">
        <v>114.2</v>
      </c>
      <c r="C211" s="246">
        <v>1.29</v>
      </c>
      <c r="D211" s="246">
        <v>11.8</v>
      </c>
      <c r="E211" s="247">
        <v>13.7</v>
      </c>
      <c r="F211" s="248">
        <v>112.6</v>
      </c>
      <c r="G211" s="246">
        <v>0.7</v>
      </c>
      <c r="H211" s="246">
        <v>10.9</v>
      </c>
      <c r="I211" s="247">
        <v>12.4</v>
      </c>
      <c r="J211" s="248">
        <v>115.4</v>
      </c>
      <c r="K211" s="246">
        <v>0.9</v>
      </c>
      <c r="L211" s="246">
        <v>12.7</v>
      </c>
      <c r="M211" s="250">
        <v>14.7</v>
      </c>
    </row>
    <row r="212" spans="1:13" s="194" customFormat="1" ht="15.75" hidden="1" x14ac:dyDescent="0.25">
      <c r="A212" s="223">
        <v>40544</v>
      </c>
      <c r="B212" s="248">
        <v>115.6</v>
      </c>
      <c r="C212" s="246">
        <v>1.2</v>
      </c>
      <c r="D212" s="246">
        <v>12.1</v>
      </c>
      <c r="E212" s="247">
        <v>13.5</v>
      </c>
      <c r="F212" s="248">
        <v>114.5</v>
      </c>
      <c r="G212" s="246">
        <v>1.7</v>
      </c>
      <c r="H212" s="246">
        <v>12.1</v>
      </c>
      <c r="I212" s="247">
        <v>12.4</v>
      </c>
      <c r="J212" s="248">
        <v>114.3</v>
      </c>
      <c r="K212" s="246">
        <v>-0.9</v>
      </c>
      <c r="L212" s="246">
        <v>10.3</v>
      </c>
      <c r="M212" s="250">
        <v>14.2</v>
      </c>
    </row>
    <row r="213" spans="1:13" s="194" customFormat="1" ht="15.75" hidden="1" x14ac:dyDescent="0.25">
      <c r="A213" s="223">
        <v>40575</v>
      </c>
      <c r="B213" s="248">
        <v>116.7</v>
      </c>
      <c r="C213" s="246">
        <v>0.96</v>
      </c>
      <c r="D213" s="246">
        <v>11.1</v>
      </c>
      <c r="E213" s="247">
        <v>13.2</v>
      </c>
      <c r="F213" s="248">
        <v>115.5</v>
      </c>
      <c r="G213" s="246">
        <v>0.9</v>
      </c>
      <c r="H213" s="246">
        <v>10.6</v>
      </c>
      <c r="I213" s="247">
        <v>12.1</v>
      </c>
      <c r="J213" s="248">
        <v>117.7</v>
      </c>
      <c r="K213" s="246">
        <v>2.9</v>
      </c>
      <c r="L213" s="246">
        <v>12.2</v>
      </c>
      <c r="M213" s="250">
        <v>13.9</v>
      </c>
    </row>
    <row r="214" spans="1:13" s="194" customFormat="1" ht="15.75" hidden="1" x14ac:dyDescent="0.25">
      <c r="A214" s="223">
        <v>40603</v>
      </c>
      <c r="B214" s="248">
        <v>118.3</v>
      </c>
      <c r="C214" s="246">
        <v>1.37</v>
      </c>
      <c r="D214" s="246">
        <v>12.8</v>
      </c>
      <c r="E214" s="247">
        <v>13</v>
      </c>
      <c r="F214" s="248">
        <v>117.5</v>
      </c>
      <c r="G214" s="246">
        <v>1.7</v>
      </c>
      <c r="H214" s="246">
        <v>12.8</v>
      </c>
      <c r="I214" s="247">
        <v>12.1</v>
      </c>
      <c r="J214" s="248">
        <v>118.1</v>
      </c>
      <c r="K214" s="246">
        <v>0.4</v>
      </c>
      <c r="L214" s="246">
        <v>12.2</v>
      </c>
      <c r="M214" s="250">
        <v>13.6</v>
      </c>
    </row>
    <row r="215" spans="1:13" s="194" customFormat="1" ht="15.75" hidden="1" x14ac:dyDescent="0.25">
      <c r="A215" s="223">
        <v>40634</v>
      </c>
      <c r="B215" s="248">
        <v>117.7</v>
      </c>
      <c r="C215" s="246">
        <v>-0.54</v>
      </c>
      <c r="D215" s="246">
        <v>11.3</v>
      </c>
      <c r="E215" s="247">
        <v>12.7</v>
      </c>
      <c r="F215" s="248">
        <v>117.9</v>
      </c>
      <c r="G215" s="246">
        <v>0.3</v>
      </c>
      <c r="H215" s="246">
        <v>12.9</v>
      </c>
      <c r="I215" s="247">
        <v>12.1</v>
      </c>
      <c r="J215" s="248">
        <v>119</v>
      </c>
      <c r="K215" s="246">
        <v>0.7</v>
      </c>
      <c r="L215" s="246">
        <v>11.6</v>
      </c>
      <c r="M215" s="250">
        <v>13.2</v>
      </c>
    </row>
    <row r="216" spans="1:13" ht="15.75" hidden="1" x14ac:dyDescent="0.25">
      <c r="A216" s="223">
        <v>40664</v>
      </c>
      <c r="B216" s="248">
        <v>118.7</v>
      </c>
      <c r="C216" s="246">
        <v>0.91</v>
      </c>
      <c r="D216" s="246">
        <v>12.4</v>
      </c>
      <c r="E216" s="247">
        <v>12.6</v>
      </c>
      <c r="F216" s="248">
        <v>118.9</v>
      </c>
      <c r="G216" s="246">
        <v>0.9</v>
      </c>
      <c r="H216" s="246">
        <v>13</v>
      </c>
      <c r="I216" s="247">
        <v>12.2</v>
      </c>
      <c r="J216" s="248">
        <v>118.5</v>
      </c>
      <c r="K216" s="246">
        <v>-0.3</v>
      </c>
      <c r="L216" s="246">
        <v>12.2</v>
      </c>
      <c r="M216" s="250">
        <v>13.2</v>
      </c>
    </row>
    <row r="217" spans="1:13" ht="15.75" hidden="1" x14ac:dyDescent="0.25">
      <c r="A217" s="223">
        <v>40695</v>
      </c>
      <c r="B217" s="248">
        <v>119.9</v>
      </c>
      <c r="C217" s="246">
        <v>0.97</v>
      </c>
      <c r="D217" s="246">
        <v>10.199999999999999</v>
      </c>
      <c r="E217" s="247">
        <v>12.3</v>
      </c>
      <c r="F217" s="248">
        <v>119.8</v>
      </c>
      <c r="G217" s="246">
        <v>0.7</v>
      </c>
      <c r="H217" s="246">
        <v>11.5</v>
      </c>
      <c r="I217" s="247">
        <v>12.1</v>
      </c>
      <c r="J217" s="248">
        <v>120.1</v>
      </c>
      <c r="K217" s="246">
        <v>1.3</v>
      </c>
      <c r="L217" s="246">
        <v>9.1999999999999993</v>
      </c>
      <c r="M217" s="250">
        <v>12.7</v>
      </c>
    </row>
    <row r="218" spans="1:13" ht="15.75" hidden="1" x14ac:dyDescent="0.25">
      <c r="A218" s="223">
        <v>40725</v>
      </c>
      <c r="B218" s="248">
        <v>120.3</v>
      </c>
      <c r="C218" s="246">
        <v>0.32</v>
      </c>
      <c r="D218" s="246">
        <v>9.4</v>
      </c>
      <c r="E218" s="247">
        <v>12</v>
      </c>
      <c r="F218" s="248">
        <v>120.1</v>
      </c>
      <c r="G218" s="246">
        <v>0.2</v>
      </c>
      <c r="H218" s="246">
        <v>11.5</v>
      </c>
      <c r="I218" s="247">
        <v>12.1</v>
      </c>
      <c r="J218" s="248">
        <v>120.4</v>
      </c>
      <c r="K218" s="246">
        <v>0.2</v>
      </c>
      <c r="L218" s="246">
        <v>7.9</v>
      </c>
      <c r="M218" s="250">
        <v>12.1</v>
      </c>
    </row>
    <row r="219" spans="1:13" ht="15.75" hidden="1" x14ac:dyDescent="0.25">
      <c r="A219" s="223">
        <v>40756</v>
      </c>
      <c r="B219" s="248">
        <v>122.3</v>
      </c>
      <c r="C219" s="246">
        <v>1.67</v>
      </c>
      <c r="D219" s="246">
        <v>9.3000000000000007</v>
      </c>
      <c r="E219" s="247">
        <v>11.6</v>
      </c>
      <c r="F219" s="248">
        <v>121.2</v>
      </c>
      <c r="G219" s="246">
        <v>0.9</v>
      </c>
      <c r="H219" s="246">
        <v>10.9</v>
      </c>
      <c r="I219" s="247">
        <v>12</v>
      </c>
      <c r="J219" s="248">
        <v>123.7</v>
      </c>
      <c r="K219" s="246">
        <v>2.7</v>
      </c>
      <c r="L219" s="246">
        <v>8.6999999999999993</v>
      </c>
      <c r="M219" s="250">
        <v>11.6</v>
      </c>
    </row>
    <row r="220" spans="1:13" ht="15.75" hidden="1" x14ac:dyDescent="0.25">
      <c r="A220" s="223">
        <v>40787</v>
      </c>
      <c r="B220" s="248">
        <v>124</v>
      </c>
      <c r="C220" s="246">
        <v>1.41</v>
      </c>
      <c r="D220" s="246">
        <v>10.3</v>
      </c>
      <c r="E220" s="247">
        <v>11.4</v>
      </c>
      <c r="F220" s="248">
        <v>123.5</v>
      </c>
      <c r="G220" s="246">
        <v>1.9</v>
      </c>
      <c r="H220" s="246">
        <v>11.6</v>
      </c>
      <c r="I220" s="247">
        <v>11.9</v>
      </c>
      <c r="J220" s="248">
        <v>124.8</v>
      </c>
      <c r="K220" s="246">
        <v>0.9</v>
      </c>
      <c r="L220" s="246">
        <v>9.5</v>
      </c>
      <c r="M220" s="250">
        <v>11.2</v>
      </c>
    </row>
    <row r="221" spans="1:13" ht="15.75" hidden="1" x14ac:dyDescent="0.25">
      <c r="A221" s="223">
        <v>40817</v>
      </c>
      <c r="B221" s="248">
        <v>124.6</v>
      </c>
      <c r="C221" s="246">
        <v>0.49</v>
      </c>
      <c r="D221" s="246">
        <v>10.5</v>
      </c>
      <c r="E221" s="247">
        <v>11.1</v>
      </c>
      <c r="F221" s="248">
        <v>124.8</v>
      </c>
      <c r="G221" s="246">
        <v>1.1000000000000001</v>
      </c>
      <c r="H221" s="246">
        <v>11.5</v>
      </c>
      <c r="I221" s="247">
        <v>11.7</v>
      </c>
      <c r="J221" s="248">
        <v>125</v>
      </c>
      <c r="K221" s="246">
        <v>0.2</v>
      </c>
      <c r="L221" s="246">
        <v>9.6999999999999993</v>
      </c>
      <c r="M221" s="250">
        <v>10.8</v>
      </c>
    </row>
    <row r="222" spans="1:13" ht="15.75" hidden="1" x14ac:dyDescent="0.25">
      <c r="A222" s="223">
        <v>40848</v>
      </c>
      <c r="B222" s="248">
        <v>124.7</v>
      </c>
      <c r="C222" s="246">
        <v>0.04</v>
      </c>
      <c r="D222" s="246">
        <v>10.5</v>
      </c>
      <c r="E222" s="247">
        <v>11</v>
      </c>
      <c r="F222" s="248">
        <v>124.6</v>
      </c>
      <c r="G222" s="246">
        <v>-0.2</v>
      </c>
      <c r="H222" s="246">
        <v>11.5</v>
      </c>
      <c r="I222" s="247">
        <v>11.7</v>
      </c>
      <c r="J222" s="248">
        <v>125.4</v>
      </c>
      <c r="K222" s="246">
        <v>0.3</v>
      </c>
      <c r="L222" s="246">
        <v>9.6</v>
      </c>
      <c r="M222" s="250">
        <v>10.4</v>
      </c>
    </row>
    <row r="223" spans="1:13" ht="15.75" hidden="1" x14ac:dyDescent="0.25">
      <c r="A223" s="223">
        <v>40878</v>
      </c>
      <c r="B223" s="248">
        <v>126</v>
      </c>
      <c r="C223" s="246">
        <v>1.06</v>
      </c>
      <c r="D223" s="246">
        <v>10.3</v>
      </c>
      <c r="E223" s="247">
        <v>10.8</v>
      </c>
      <c r="F223" s="248">
        <v>124.8</v>
      </c>
      <c r="G223" s="246">
        <v>0.2</v>
      </c>
      <c r="H223" s="246">
        <v>10.8</v>
      </c>
      <c r="I223" s="247">
        <v>11.7</v>
      </c>
      <c r="J223" s="248">
        <v>128.1</v>
      </c>
      <c r="K223" s="246">
        <v>2.2000000000000002</v>
      </c>
      <c r="L223" s="246">
        <v>11</v>
      </c>
      <c r="M223" s="250">
        <v>10.3</v>
      </c>
    </row>
    <row r="224" spans="1:13" ht="15.75" hidden="1" x14ac:dyDescent="0.25">
      <c r="A224" s="223">
        <v>40909</v>
      </c>
      <c r="B224" s="248">
        <v>130.19999999999999</v>
      </c>
      <c r="C224" s="246">
        <v>3.35</v>
      </c>
      <c r="D224" s="246">
        <v>12.6</v>
      </c>
      <c r="E224" s="247">
        <v>10.9</v>
      </c>
      <c r="F224" s="248">
        <v>129.1</v>
      </c>
      <c r="G224" s="246">
        <v>3.5</v>
      </c>
      <c r="H224" s="246">
        <v>12.7</v>
      </c>
      <c r="I224" s="247">
        <v>11.8</v>
      </c>
      <c r="J224" s="245">
        <v>129.30000000000001</v>
      </c>
      <c r="K224" s="246">
        <v>0.9</v>
      </c>
      <c r="L224" s="246">
        <v>13.1</v>
      </c>
      <c r="M224" s="247">
        <v>10.5</v>
      </c>
    </row>
    <row r="225" spans="1:13" ht="15.75" hidden="1" x14ac:dyDescent="0.25">
      <c r="A225" s="223">
        <v>40940</v>
      </c>
      <c r="B225" s="248">
        <v>130.5</v>
      </c>
      <c r="C225" s="246">
        <v>0.28000000000000003</v>
      </c>
      <c r="D225" s="246">
        <v>11.9</v>
      </c>
      <c r="E225" s="247">
        <v>11</v>
      </c>
      <c r="F225" s="248">
        <v>129.30000000000001</v>
      </c>
      <c r="G225" s="246">
        <v>0.1</v>
      </c>
      <c r="H225" s="246">
        <v>11.9</v>
      </c>
      <c r="I225" s="247">
        <v>11.9</v>
      </c>
      <c r="J225" s="245">
        <v>129.1</v>
      </c>
      <c r="K225" s="246">
        <v>-0.1</v>
      </c>
      <c r="L225" s="246">
        <v>9.6999999999999993</v>
      </c>
      <c r="M225" s="247">
        <v>10.3</v>
      </c>
    </row>
    <row r="226" spans="1:13" ht="15.75" hidden="1" x14ac:dyDescent="0.25">
      <c r="A226" s="223">
        <v>40969</v>
      </c>
      <c r="B226" s="248">
        <v>132.6</v>
      </c>
      <c r="C226" s="246">
        <v>1.59</v>
      </c>
      <c r="D226" s="246">
        <v>12.1</v>
      </c>
      <c r="E226" s="247">
        <v>10.9</v>
      </c>
      <c r="F226" s="248">
        <v>135.1</v>
      </c>
      <c r="G226" s="246">
        <v>4.5</v>
      </c>
      <c r="H226" s="246">
        <v>15</v>
      </c>
      <c r="I226" s="247">
        <v>12.1</v>
      </c>
      <c r="J226" s="245">
        <v>132.1</v>
      </c>
      <c r="K226" s="246">
        <v>2.2999999999999998</v>
      </c>
      <c r="L226" s="246">
        <v>11.8</v>
      </c>
      <c r="M226" s="247">
        <v>10.3</v>
      </c>
    </row>
    <row r="227" spans="1:13" ht="15.75" hidden="1" x14ac:dyDescent="0.25">
      <c r="A227" s="223">
        <v>41000</v>
      </c>
      <c r="B227" s="248">
        <v>132.80000000000001</v>
      </c>
      <c r="C227" s="246">
        <v>0.13</v>
      </c>
      <c r="D227" s="246">
        <v>12.9</v>
      </c>
      <c r="E227" s="247">
        <v>11.1</v>
      </c>
      <c r="F227" s="248">
        <v>135.19999999999999</v>
      </c>
      <c r="G227" s="246">
        <v>0.1</v>
      </c>
      <c r="H227" s="246">
        <v>14.7</v>
      </c>
      <c r="I227" s="247">
        <v>12.2</v>
      </c>
      <c r="J227" s="245">
        <v>132.30000000000001</v>
      </c>
      <c r="K227" s="246">
        <v>0.2</v>
      </c>
      <c r="L227" s="246">
        <v>11.2</v>
      </c>
      <c r="M227" s="247">
        <v>10.3</v>
      </c>
    </row>
    <row r="228" spans="1:13" ht="15.75" hidden="1" x14ac:dyDescent="0.25">
      <c r="A228" s="223">
        <v>41030</v>
      </c>
      <c r="B228" s="248">
        <v>133.80000000000001</v>
      </c>
      <c r="C228" s="246">
        <v>0.75</v>
      </c>
      <c r="D228" s="246">
        <v>12.7</v>
      </c>
      <c r="E228" s="247">
        <v>11.1</v>
      </c>
      <c r="F228" s="248">
        <v>136.69999999999999</v>
      </c>
      <c r="G228" s="246">
        <v>1.1000000000000001</v>
      </c>
      <c r="H228" s="246">
        <v>14.9</v>
      </c>
      <c r="I228" s="247">
        <v>12.4</v>
      </c>
      <c r="J228" s="245">
        <v>133.9</v>
      </c>
      <c r="K228" s="246">
        <v>1.2</v>
      </c>
      <c r="L228" s="246">
        <v>12.9</v>
      </c>
      <c r="M228" s="247">
        <v>10.4</v>
      </c>
    </row>
    <row r="229" spans="1:13" ht="15.75" hidden="1" x14ac:dyDescent="0.25">
      <c r="A229" s="223">
        <v>41061</v>
      </c>
      <c r="B229" s="248">
        <v>135.30000000000001</v>
      </c>
      <c r="C229" s="246">
        <v>1.1499999999999999</v>
      </c>
      <c r="D229" s="246">
        <v>12.9</v>
      </c>
      <c r="E229" s="247">
        <v>11.3</v>
      </c>
      <c r="F229" s="248">
        <v>138</v>
      </c>
      <c r="G229" s="246">
        <v>1</v>
      </c>
      <c r="H229" s="246">
        <v>15.2</v>
      </c>
      <c r="I229" s="247">
        <v>12.7</v>
      </c>
      <c r="J229" s="245">
        <v>134.5</v>
      </c>
      <c r="K229" s="246">
        <v>0.5</v>
      </c>
      <c r="L229" s="246">
        <v>12</v>
      </c>
      <c r="M229" s="247">
        <v>10.6</v>
      </c>
    </row>
    <row r="230" spans="1:13" ht="15.75" hidden="1" x14ac:dyDescent="0.25">
      <c r="A230" s="223">
        <v>41091</v>
      </c>
      <c r="B230" s="248">
        <v>135.69999999999999</v>
      </c>
      <c r="C230" s="246">
        <v>0.24</v>
      </c>
      <c r="D230" s="246">
        <v>12.8</v>
      </c>
      <c r="E230" s="247">
        <v>11.6</v>
      </c>
      <c r="F230" s="248">
        <v>138.1</v>
      </c>
      <c r="G230" s="246">
        <v>0.1</v>
      </c>
      <c r="H230" s="246">
        <v>15</v>
      </c>
      <c r="I230" s="247">
        <v>13</v>
      </c>
      <c r="J230" s="245">
        <v>135</v>
      </c>
      <c r="K230" s="246">
        <v>0.3</v>
      </c>
      <c r="L230" s="246">
        <v>12.1</v>
      </c>
      <c r="M230" s="247">
        <v>11</v>
      </c>
    </row>
    <row r="231" spans="1:13" ht="15.75" hidden="1" x14ac:dyDescent="0.25">
      <c r="A231" s="223">
        <v>41122</v>
      </c>
      <c r="B231" s="248">
        <v>136.6</v>
      </c>
      <c r="C231" s="246">
        <v>0.67</v>
      </c>
      <c r="D231" s="246">
        <v>11.7</v>
      </c>
      <c r="E231" s="247">
        <v>11.8</v>
      </c>
      <c r="F231" s="248">
        <v>139</v>
      </c>
      <c r="G231" s="246">
        <v>0.6</v>
      </c>
      <c r="H231" s="246">
        <v>14.7</v>
      </c>
      <c r="I231" s="247">
        <v>13.3</v>
      </c>
      <c r="J231" s="245">
        <v>135.9</v>
      </c>
      <c r="K231" s="246">
        <v>0.7</v>
      </c>
      <c r="L231" s="246">
        <v>9.9</v>
      </c>
      <c r="M231" s="247">
        <v>11.1</v>
      </c>
    </row>
    <row r="232" spans="1:13" ht="15.75" hidden="1" x14ac:dyDescent="0.25">
      <c r="A232" s="223">
        <v>41153</v>
      </c>
      <c r="B232" s="248">
        <v>138</v>
      </c>
      <c r="C232" s="246">
        <v>1.01</v>
      </c>
      <c r="D232" s="246">
        <v>11.3</v>
      </c>
      <c r="E232" s="247">
        <v>11.9</v>
      </c>
      <c r="F232" s="248">
        <v>139.69999999999999</v>
      </c>
      <c r="G232" s="246">
        <v>0.5</v>
      </c>
      <c r="H232" s="246">
        <v>13.1</v>
      </c>
      <c r="I232" s="247">
        <v>13.5</v>
      </c>
      <c r="J232" s="245">
        <v>137.5</v>
      </c>
      <c r="K232" s="246">
        <v>1.1000000000000001</v>
      </c>
      <c r="L232" s="246">
        <v>10.199999999999999</v>
      </c>
      <c r="M232" s="247">
        <v>11.1</v>
      </c>
    </row>
    <row r="233" spans="1:13" ht="15.75" hidden="1" x14ac:dyDescent="0.25">
      <c r="A233" s="223">
        <v>41183</v>
      </c>
      <c r="B233" s="248">
        <v>139.19999999999999</v>
      </c>
      <c r="C233" s="246">
        <v>0.88</v>
      </c>
      <c r="D233" s="246">
        <v>11.7</v>
      </c>
      <c r="E233" s="247">
        <v>11.9</v>
      </c>
      <c r="F233" s="248">
        <v>140.30000000000001</v>
      </c>
      <c r="G233" s="246">
        <v>0.4</v>
      </c>
      <c r="H233" s="246">
        <v>12.4</v>
      </c>
      <c r="I233" s="247">
        <v>13.5</v>
      </c>
      <c r="J233" s="245">
        <v>138.80000000000001</v>
      </c>
      <c r="K233" s="246">
        <v>1</v>
      </c>
      <c r="L233" s="246">
        <v>11.1</v>
      </c>
      <c r="M233" s="247">
        <v>11.2</v>
      </c>
    </row>
    <row r="234" spans="1:13" ht="15.75" hidden="1" x14ac:dyDescent="0.25">
      <c r="A234" s="223">
        <v>41214</v>
      </c>
      <c r="B234" s="248">
        <v>140</v>
      </c>
      <c r="C234" s="246">
        <v>0.6</v>
      </c>
      <c r="D234" s="246">
        <v>12.3</v>
      </c>
      <c r="E234" s="247">
        <v>12.1</v>
      </c>
      <c r="F234" s="248">
        <v>140.9</v>
      </c>
      <c r="G234" s="246">
        <v>0.4</v>
      </c>
      <c r="H234" s="246">
        <v>13.1</v>
      </c>
      <c r="I234" s="247">
        <v>13.6</v>
      </c>
      <c r="J234" s="245">
        <v>139.80000000000001</v>
      </c>
      <c r="K234" s="246">
        <v>0.7</v>
      </c>
      <c r="L234" s="246">
        <v>11.6</v>
      </c>
      <c r="M234" s="247">
        <v>11.4</v>
      </c>
    </row>
    <row r="235" spans="1:13" ht="15.75" hidden="1" x14ac:dyDescent="0.25">
      <c r="A235" s="223">
        <v>41244</v>
      </c>
      <c r="B235" s="248">
        <v>141.1</v>
      </c>
      <c r="C235" s="246">
        <v>0.75</v>
      </c>
      <c r="D235" s="246">
        <v>12</v>
      </c>
      <c r="E235" s="247">
        <v>12.2</v>
      </c>
      <c r="F235" s="248">
        <v>141.80000000000001</v>
      </c>
      <c r="G235" s="246">
        <v>0.7</v>
      </c>
      <c r="H235" s="246">
        <v>13.7</v>
      </c>
      <c r="I235" s="247">
        <v>13.9</v>
      </c>
      <c r="J235" s="245">
        <v>141.19999999999999</v>
      </c>
      <c r="K235" s="246">
        <v>1</v>
      </c>
      <c r="L235" s="246">
        <v>10.199999999999999</v>
      </c>
      <c r="M235" s="247">
        <v>11.3</v>
      </c>
    </row>
    <row r="236" spans="1:13" ht="15.75" hidden="1" x14ac:dyDescent="0.25">
      <c r="A236" s="223">
        <v>41275</v>
      </c>
      <c r="B236" s="245">
        <v>141.94242593503455</v>
      </c>
      <c r="C236" s="246">
        <v>0.62451284791420392</v>
      </c>
      <c r="D236" s="246">
        <v>9.0312280967846306</v>
      </c>
      <c r="E236" s="250">
        <v>11.908421411334686</v>
      </c>
      <c r="F236" s="372">
        <v>143.75443037638993</v>
      </c>
      <c r="G236" s="246">
        <v>1.3505590076693892</v>
      </c>
      <c r="H236" s="246">
        <v>11.341955655435527</v>
      </c>
      <c r="I236" s="373">
        <v>13.736768766886456</v>
      </c>
      <c r="J236" s="250">
        <v>142.32078961641432</v>
      </c>
      <c r="K236" s="246">
        <v>0.80058570337251922</v>
      </c>
      <c r="L236" s="246">
        <v>10.105638793491536</v>
      </c>
      <c r="M236" s="247">
        <v>11.054893177645383</v>
      </c>
    </row>
    <row r="237" spans="1:13" ht="15.75" hidden="1" x14ac:dyDescent="0.25">
      <c r="A237" s="223">
        <v>41306</v>
      </c>
      <c r="B237" s="245">
        <v>143.00478978985183</v>
      </c>
      <c r="C237" s="246">
        <v>0.74844701844358497</v>
      </c>
      <c r="D237" s="246">
        <v>9.5419690324354889</v>
      </c>
      <c r="E237" s="250">
        <v>11.702645336569546</v>
      </c>
      <c r="F237" s="372">
        <v>143.75506692145842</v>
      </c>
      <c r="G237" s="246">
        <v>4.4280031357857297E-4</v>
      </c>
      <c r="H237" s="246">
        <v>11.183606825300359</v>
      </c>
      <c r="I237" s="373">
        <v>13.656600309011964</v>
      </c>
      <c r="J237" s="250">
        <v>143.26219436598842</v>
      </c>
      <c r="K237" s="246">
        <v>0.66146678367327638</v>
      </c>
      <c r="L237" s="246">
        <v>10.972668210029738</v>
      </c>
      <c r="M237" s="247">
        <v>11.153048996007044</v>
      </c>
    </row>
    <row r="238" spans="1:13" ht="15.75" hidden="1" x14ac:dyDescent="0.25">
      <c r="A238" s="223">
        <v>41334</v>
      </c>
      <c r="B238" s="245">
        <v>144.02484802931767</v>
      </c>
      <c r="C238" s="246">
        <v>0.71330354805935769</v>
      </c>
      <c r="D238" s="246">
        <v>8.5932798883678601</v>
      </c>
      <c r="E238" s="247">
        <v>11.393753180148209</v>
      </c>
      <c r="F238" s="248">
        <v>144.76009600274347</v>
      </c>
      <c r="G238" s="246">
        <v>0.69912602234336418</v>
      </c>
      <c r="H238" s="246">
        <v>7.1788245171007929</v>
      </c>
      <c r="I238" s="373">
        <v>12.963374750803197</v>
      </c>
      <c r="J238" s="250">
        <v>144.63922651698022</v>
      </c>
      <c r="K238" s="246">
        <v>0.96119716515994469</v>
      </c>
      <c r="L238" s="246">
        <v>9.4821347682967314</v>
      </c>
      <c r="M238" s="247">
        <v>10.950528307684664</v>
      </c>
    </row>
    <row r="239" spans="1:13" ht="15.75" hidden="1" x14ac:dyDescent="0.25">
      <c r="A239" s="223">
        <v>41365</v>
      </c>
      <c r="B239" s="245">
        <v>144.81957672026283</v>
      </c>
      <c r="C239" s="246">
        <v>0.55179970804995548</v>
      </c>
      <c r="D239" s="246">
        <v>9.051524170137057</v>
      </c>
      <c r="E239" s="247">
        <v>11.072334297706817</v>
      </c>
      <c r="F239" s="248">
        <v>144.47595790720226</v>
      </c>
      <c r="G239" s="246">
        <v>-0.19628205796148279</v>
      </c>
      <c r="H239" s="246">
        <v>6.8739690083773581</v>
      </c>
      <c r="I239" s="373">
        <v>12.280744918496282</v>
      </c>
      <c r="J239" s="250">
        <v>145.56955657499083</v>
      </c>
      <c r="K239" s="246">
        <v>0.64320729612128957</v>
      </c>
      <c r="L239" s="246">
        <v>10.006312869185095</v>
      </c>
      <c r="M239" s="247">
        <v>10.844448209434049</v>
      </c>
    </row>
    <row r="240" spans="1:13" ht="15.75" hidden="1" x14ac:dyDescent="0.25">
      <c r="A240" s="223">
        <v>41395</v>
      </c>
      <c r="B240" s="245">
        <v>145.79400599253356</v>
      </c>
      <c r="C240" s="246">
        <v>0.67285742324254727</v>
      </c>
      <c r="D240" s="246">
        <v>8.9638922103050049</v>
      </c>
      <c r="E240" s="247">
        <v>10.760835057190391</v>
      </c>
      <c r="F240" s="248">
        <v>145.15898785914717</v>
      </c>
      <c r="G240" s="249">
        <v>0.47276374688142653</v>
      </c>
      <c r="H240" s="246">
        <v>6.22684804913807</v>
      </c>
      <c r="I240" s="373">
        <v>11.53148834667401</v>
      </c>
      <c r="J240" s="250">
        <v>146.36786639355762</v>
      </c>
      <c r="K240" s="246">
        <v>0.54840437612759274</v>
      </c>
      <c r="L240" s="246">
        <v>9.3214801679464898</v>
      </c>
      <c r="M240" s="247">
        <v>10.547514537304821</v>
      </c>
    </row>
    <row r="241" spans="1:13" ht="15.75" hidden="1" x14ac:dyDescent="0.25">
      <c r="A241" s="223">
        <v>41426</v>
      </c>
      <c r="B241" s="245">
        <v>146.64740632153999</v>
      </c>
      <c r="C241" s="246">
        <v>0.58534664933354463</v>
      </c>
      <c r="D241" s="246">
        <v>8.353156270755477</v>
      </c>
      <c r="E241" s="247">
        <v>10.382611579111938</v>
      </c>
      <c r="F241" s="248">
        <v>145.545506546588</v>
      </c>
      <c r="G241" s="249">
        <v>0.26627265258689192</v>
      </c>
      <c r="H241" s="246">
        <v>5.4723589787394502</v>
      </c>
      <c r="I241" s="373">
        <v>10.704427907290608</v>
      </c>
      <c r="J241" s="250">
        <v>147.45951192414728</v>
      </c>
      <c r="K241" s="246">
        <v>0.74582321754586189</v>
      </c>
      <c r="L241" s="246">
        <v>9.6055823711745489</v>
      </c>
      <c r="M241" s="247">
        <v>10.352403358279958</v>
      </c>
    </row>
    <row r="242" spans="1:13" ht="15.75" hidden="1" x14ac:dyDescent="0.25">
      <c r="A242" s="223">
        <v>41456</v>
      </c>
      <c r="B242" s="245">
        <v>147.44104732747647</v>
      </c>
      <c r="C242" s="246">
        <v>0.54118993703599472</v>
      </c>
      <c r="D242" s="246">
        <v>8.6822611862757952</v>
      </c>
      <c r="E242" s="247">
        <v>10.04698872953</v>
      </c>
      <c r="F242" s="248">
        <v>147.23195112289315</v>
      </c>
      <c r="G242" s="249">
        <v>1.1587060406879317</v>
      </c>
      <c r="H242" s="246">
        <v>6.5796055487155911</v>
      </c>
      <c r="I242" s="373">
        <v>10.005171069588243</v>
      </c>
      <c r="J242" s="250">
        <v>148.44974167134271</v>
      </c>
      <c r="K242" s="246">
        <v>0.67152653245237559</v>
      </c>
      <c r="L242" s="246">
        <v>9.9943054185951183</v>
      </c>
      <c r="M242" s="247">
        <v>10.186370877031422</v>
      </c>
    </row>
    <row r="243" spans="1:13" ht="15.75" hidden="1" x14ac:dyDescent="0.25">
      <c r="A243" s="223">
        <v>41487</v>
      </c>
      <c r="B243" s="245">
        <v>147.80838283451527</v>
      </c>
      <c r="C243" s="246">
        <v>0.24914059802011934</v>
      </c>
      <c r="D243" s="246">
        <v>8.2308157783014479</v>
      </c>
      <c r="E243" s="247">
        <v>9.7605106143165017</v>
      </c>
      <c r="F243" s="248">
        <v>149.07411207381017</v>
      </c>
      <c r="G243" s="249">
        <v>1.2511964535329554</v>
      </c>
      <c r="H243" s="246">
        <v>7.2453489315505095</v>
      </c>
      <c r="I243" s="373">
        <v>9.4004938611347768</v>
      </c>
      <c r="J243" s="250">
        <v>149.15721515585605</v>
      </c>
      <c r="K243" s="246">
        <v>0.47657441269224421</v>
      </c>
      <c r="L243" s="246">
        <v>9.7233188177326468</v>
      </c>
      <c r="M243" s="247">
        <v>10.167974359162841</v>
      </c>
    </row>
    <row r="244" spans="1:13" ht="15.75" hidden="1" x14ac:dyDescent="0.25">
      <c r="A244" s="223">
        <v>41518</v>
      </c>
      <c r="B244" s="245">
        <v>148.92247199195367</v>
      </c>
      <c r="C244" s="246">
        <v>0.75373881783534102</v>
      </c>
      <c r="D244" s="246">
        <v>7.951913585277822</v>
      </c>
      <c r="E244" s="247">
        <v>9.4855913165385033</v>
      </c>
      <c r="F244" s="248">
        <v>150.00889867014001</v>
      </c>
      <c r="G244" s="249">
        <v>0.62706165633036903</v>
      </c>
      <c r="H244" s="246">
        <v>7.4100663541028382</v>
      </c>
      <c r="I244" s="373">
        <v>8.9394617852844647</v>
      </c>
      <c r="J244" s="250">
        <v>150.43984529969086</v>
      </c>
      <c r="K244" s="246">
        <v>0.85991826978974473</v>
      </c>
      <c r="L244" s="246">
        <v>9.4369440916572245</v>
      </c>
      <c r="M244" s="247">
        <v>10.104635882251927</v>
      </c>
    </row>
    <row r="245" spans="1:13" ht="15.75" hidden="1" x14ac:dyDescent="0.25">
      <c r="A245" s="223">
        <v>41548</v>
      </c>
      <c r="B245" s="245">
        <v>150.03608402171807</v>
      </c>
      <c r="C245" s="246">
        <v>0.74777971038821534</v>
      </c>
      <c r="D245" s="246">
        <v>7.8072485215443947</v>
      </c>
      <c r="E245" s="247">
        <v>9.1667327132109619</v>
      </c>
      <c r="F245" s="248">
        <v>150.90930930539631</v>
      </c>
      <c r="G245" s="249">
        <v>0.60023814802896425</v>
      </c>
      <c r="H245" s="246">
        <v>7.5786965789537533</v>
      </c>
      <c r="I245" s="373">
        <v>8.5527334456803032</v>
      </c>
      <c r="J245" s="250">
        <v>151.64634416067074</v>
      </c>
      <c r="K245" s="246">
        <v>0.80198092372165775</v>
      </c>
      <c r="L245" s="246">
        <v>9.248566325940061</v>
      </c>
      <c r="M245" s="247">
        <v>9.9546665452925822</v>
      </c>
    </row>
    <row r="246" spans="1:13" ht="15.75" hidden="1" x14ac:dyDescent="0.25">
      <c r="A246" s="223">
        <v>41579</v>
      </c>
      <c r="B246" s="372">
        <v>151.11334979203559</v>
      </c>
      <c r="C246" s="249">
        <v>0.71800445695555482</v>
      </c>
      <c r="D246" s="246">
        <v>7.9313972675466147</v>
      </c>
      <c r="E246" s="247">
        <v>8.8153020748627</v>
      </c>
      <c r="F246" s="248">
        <v>151.7732064515896</v>
      </c>
      <c r="G246" s="249">
        <v>0.57246113587665093</v>
      </c>
      <c r="H246" s="246">
        <v>7.7501411100481192</v>
      </c>
      <c r="I246" s="373">
        <v>8.1355387084998512</v>
      </c>
      <c r="J246" s="250">
        <v>152.85965673474306</v>
      </c>
      <c r="K246" s="246">
        <v>0.80009352074243623</v>
      </c>
      <c r="L246" s="246">
        <v>9.3133370566831815</v>
      </c>
      <c r="M246" s="247">
        <v>9.774126749978592</v>
      </c>
    </row>
    <row r="247" spans="1:13" ht="15.75" hidden="1" x14ac:dyDescent="0.25">
      <c r="A247" s="223">
        <v>41609</v>
      </c>
      <c r="B247" s="372">
        <v>152.28557258334132</v>
      </c>
      <c r="C247" s="249">
        <v>0.77572417851827424</v>
      </c>
      <c r="D247" s="246">
        <v>7.9568807847335847</v>
      </c>
      <c r="E247" s="247">
        <v>8.4955183826566127</v>
      </c>
      <c r="F247" s="248">
        <v>153.00408716793399</v>
      </c>
      <c r="G247" s="249">
        <v>0.81100000792102378</v>
      </c>
      <c r="H247" s="246">
        <v>7.8718041894529449</v>
      </c>
      <c r="I247" s="373">
        <v>7.6913667416370686</v>
      </c>
      <c r="J247" s="249">
        <v>154.25423833233339</v>
      </c>
      <c r="K247" s="249">
        <v>0.91232809714492191</v>
      </c>
      <c r="L247" s="246">
        <v>9.2526089339060036</v>
      </c>
      <c r="M247" s="250">
        <v>9.6950153398267958</v>
      </c>
    </row>
    <row r="248" spans="1:13" ht="15.75" x14ac:dyDescent="0.25">
      <c r="A248" s="223">
        <v>41640</v>
      </c>
      <c r="B248" s="372">
        <v>153.26452754872915</v>
      </c>
      <c r="C248" s="249">
        <v>0.64284156980929197</v>
      </c>
      <c r="D248" s="246">
        <v>7.9765450950349361</v>
      </c>
      <c r="E248" s="247">
        <v>8.407941461299103</v>
      </c>
      <c r="F248" s="248">
        <v>153.31052009056341</v>
      </c>
      <c r="G248" s="249">
        <v>0.20027760584792986</v>
      </c>
      <c r="H248" s="246">
        <v>6.6475097074593918</v>
      </c>
      <c r="I248" s="373">
        <v>7.3165210255356783</v>
      </c>
      <c r="J248" s="249">
        <v>155.51554559442602</v>
      </c>
      <c r="K248" s="249">
        <v>0.81768078188892446</v>
      </c>
      <c r="L248" s="246">
        <v>9.2711374167993625</v>
      </c>
      <c r="M248" s="250">
        <v>9.6255487578402921</v>
      </c>
    </row>
    <row r="249" spans="1:13" ht="15.75" x14ac:dyDescent="0.25">
      <c r="A249" s="223">
        <v>41671</v>
      </c>
      <c r="B249" s="372">
        <v>154.02624160570301</v>
      </c>
      <c r="C249" s="249">
        <v>0.49699305452899978</v>
      </c>
      <c r="D249" s="246">
        <v>7.707050814205175</v>
      </c>
      <c r="E249" s="247">
        <v>8.2574658986916916</v>
      </c>
      <c r="F249" s="248">
        <v>154.05713790678624</v>
      </c>
      <c r="G249" s="249">
        <v>0.4869971191681941</v>
      </c>
      <c r="H249" s="246">
        <v>7.1664054742198573</v>
      </c>
      <c r="I249" s="373">
        <v>7.0046075550269649</v>
      </c>
      <c r="J249" s="249">
        <v>156.45276013182755</v>
      </c>
      <c r="K249" s="249">
        <v>0.60265006550903877</v>
      </c>
      <c r="L249" s="246">
        <v>9.2072900490002922</v>
      </c>
      <c r="M249" s="250">
        <v>9.4835456502894999</v>
      </c>
    </row>
    <row r="250" spans="1:13" ht="15.75" x14ac:dyDescent="0.25">
      <c r="A250" s="223">
        <v>41699</v>
      </c>
      <c r="B250" s="372">
        <v>155.23484011939189</v>
      </c>
      <c r="C250" s="249">
        <v>0.78467052178213237</v>
      </c>
      <c r="D250" s="246">
        <v>7.7833736632669996</v>
      </c>
      <c r="E250" s="247">
        <v>8.1895571597021615</v>
      </c>
      <c r="F250" s="248">
        <v>154.65560809374099</v>
      </c>
      <c r="G250" s="249">
        <v>0.38847287122578678</v>
      </c>
      <c r="H250" s="246">
        <v>6.8358010005809859</v>
      </c>
      <c r="I250" s="373">
        <v>6.9760876739719606</v>
      </c>
      <c r="J250" s="249">
        <v>158.0243080490805</v>
      </c>
      <c r="K250" s="249">
        <v>1.0044871793433146</v>
      </c>
      <c r="L250" s="246">
        <v>9.254115812441043</v>
      </c>
      <c r="M250" s="250">
        <v>9.4636573889806073</v>
      </c>
    </row>
    <row r="251" spans="1:13" ht="15.75" x14ac:dyDescent="0.25">
      <c r="A251" s="223">
        <v>41730</v>
      </c>
      <c r="B251" s="372">
        <v>156.189702184791</v>
      </c>
      <c r="C251" s="249">
        <v>0.6151080934310329</v>
      </c>
      <c r="D251" s="246">
        <v>7.8512351175359356</v>
      </c>
      <c r="E251" s="247">
        <v>8.0918708101957151</v>
      </c>
      <c r="F251" s="248">
        <v>155.32255157597601</v>
      </c>
      <c r="G251" s="246">
        <v>0.43124429204711134</v>
      </c>
      <c r="H251" s="246">
        <v>7.5075423107702051</v>
      </c>
      <c r="I251" s="373">
        <v>7.0296525136847521</v>
      </c>
      <c r="J251" s="249">
        <v>159.27353222306417</v>
      </c>
      <c r="K251" s="249">
        <v>0.7905265901216012</v>
      </c>
      <c r="L251" s="246">
        <v>9.4140395632885401</v>
      </c>
      <c r="M251" s="250">
        <v>9.4164015497927522</v>
      </c>
    </row>
    <row r="252" spans="1:13" ht="15.75" x14ac:dyDescent="0.25">
      <c r="A252" s="223">
        <v>41760</v>
      </c>
      <c r="B252" s="372">
        <v>157.40589757982508</v>
      </c>
      <c r="C252" s="249">
        <v>0.77866554454092807</v>
      </c>
      <c r="D252" s="246">
        <v>7.9645877813976824</v>
      </c>
      <c r="E252" s="247">
        <v>8.0116300839270451</v>
      </c>
      <c r="F252" s="248">
        <v>156.326331795436</v>
      </c>
      <c r="G252" s="246">
        <v>0.64625529858682285</v>
      </c>
      <c r="H252" s="246">
        <v>7.6931811808476596</v>
      </c>
      <c r="I252" s="373">
        <v>7.1508639606056192</v>
      </c>
      <c r="J252" s="249">
        <v>160.56318962777993</v>
      </c>
      <c r="K252" s="249">
        <v>0.8097123148556733</v>
      </c>
      <c r="L252" s="246">
        <v>9.6983877568137586</v>
      </c>
      <c r="M252" s="250">
        <v>9.4484405657424162</v>
      </c>
    </row>
    <row r="253" spans="1:13" ht="15.75" x14ac:dyDescent="0.25">
      <c r="A253" s="223">
        <v>41791</v>
      </c>
      <c r="B253" s="372">
        <v>158.62361686868786</v>
      </c>
      <c r="C253" s="249">
        <v>0.77361732157794449</v>
      </c>
      <c r="D253" s="246">
        <v>8.1666705518737643</v>
      </c>
      <c r="E253" s="252">
        <v>7.997787225444327</v>
      </c>
      <c r="F253" s="248">
        <v>157.36643181357721</v>
      </c>
      <c r="G253" s="246">
        <v>0.66533897789034313</v>
      </c>
      <c r="H253" s="246">
        <v>8.1218070880157569</v>
      </c>
      <c r="I253" s="373">
        <v>7.3693114964084003</v>
      </c>
      <c r="J253" s="249">
        <v>161.87508081884627</v>
      </c>
      <c r="K253" s="249">
        <v>0.81705601022723329</v>
      </c>
      <c r="L253" s="246">
        <v>9.7759505009851893</v>
      </c>
      <c r="M253" s="250">
        <v>9.4644334930161165</v>
      </c>
    </row>
    <row r="254" spans="1:13" ht="15.75" x14ac:dyDescent="0.25">
      <c r="A254" s="223">
        <v>41821</v>
      </c>
      <c r="B254" s="372">
        <v>159.65091163132766</v>
      </c>
      <c r="C254" s="249">
        <v>0.64763039887698426</v>
      </c>
      <c r="D254" s="246">
        <v>8.2811839207383287</v>
      </c>
      <c r="E254" s="252">
        <v>7.9678925452242737</v>
      </c>
      <c r="F254" s="248">
        <v>157.70929396317399</v>
      </c>
      <c r="G254" s="246">
        <v>0.21787502305635087</v>
      </c>
      <c r="H254" s="246">
        <v>7.1162154412634777</v>
      </c>
      <c r="I254" s="373">
        <v>7.41116171033201</v>
      </c>
      <c r="J254" s="249">
        <v>163.11365149947358</v>
      </c>
      <c r="K254" s="249">
        <v>0.76513980679544602</v>
      </c>
      <c r="L254" s="246">
        <v>9.8780298726256746</v>
      </c>
      <c r="M254" s="250">
        <v>9.4585234457454277</v>
      </c>
    </row>
    <row r="255" spans="1:13" ht="15.75" x14ac:dyDescent="0.25">
      <c r="A255" s="223">
        <v>41852</v>
      </c>
      <c r="B255" s="372">
        <v>160.42283833484777</v>
      </c>
      <c r="C255" s="249">
        <v>0.48350911099252869</v>
      </c>
      <c r="D255" s="246">
        <v>8.53433023109082</v>
      </c>
      <c r="E255" s="252">
        <v>7.9956986011978017</v>
      </c>
      <c r="F255" s="248">
        <v>158.41206963642375</v>
      </c>
      <c r="G255" s="246">
        <v>0.44561462142735309</v>
      </c>
      <c r="H255" s="246">
        <v>6.2639699359672534</v>
      </c>
      <c r="I255" s="373">
        <v>7.3254521214223445</v>
      </c>
      <c r="J255" s="249">
        <v>164.01229601924089</v>
      </c>
      <c r="K255" s="249">
        <v>0.55093152014332247</v>
      </c>
      <c r="L255" s="246">
        <v>9.959344472785034</v>
      </c>
      <c r="M255" s="250">
        <v>9.4809672313099043</v>
      </c>
    </row>
    <row r="256" spans="1:13" ht="15.75" x14ac:dyDescent="0.25">
      <c r="A256" s="223">
        <v>41883</v>
      </c>
      <c r="B256" s="372">
        <v>161.30793708717633</v>
      </c>
      <c r="C256" s="249">
        <v>0.55172864507053987</v>
      </c>
      <c r="D256" s="246">
        <v>8.3167200554472771</v>
      </c>
      <c r="E256" s="252">
        <v>8.0268127463973116</v>
      </c>
      <c r="F256" s="248">
        <v>159.42580045152499</v>
      </c>
      <c r="G256" s="246">
        <v>0.63993281410176905</v>
      </c>
      <c r="H256" s="246">
        <v>6.2775621078934591</v>
      </c>
      <c r="I256" s="373">
        <v>7.2281374995261602</v>
      </c>
      <c r="J256" s="249">
        <v>164.99705859325221</v>
      </c>
      <c r="K256" s="249">
        <v>0.60041996722964086</v>
      </c>
      <c r="L256" s="246">
        <v>9.676434633764714</v>
      </c>
      <c r="M256" s="250">
        <v>9.5013745967173975</v>
      </c>
    </row>
    <row r="257" spans="1:13" ht="15.75" x14ac:dyDescent="0.25">
      <c r="A257" s="223">
        <v>41913</v>
      </c>
      <c r="B257" s="372">
        <v>162.129385758122</v>
      </c>
      <c r="C257" s="249">
        <v>0.5092425616364693</v>
      </c>
      <c r="D257" s="246">
        <v>8.0602621797656298</v>
      </c>
      <c r="E257" s="252">
        <v>8.0472407084363198</v>
      </c>
      <c r="F257" s="248">
        <v>160.34419605521992</v>
      </c>
      <c r="G257" s="246">
        <v>0.57606460252597458</v>
      </c>
      <c r="H257" s="246">
        <v>6.2520243404800055</v>
      </c>
      <c r="I257" s="373">
        <v>7.1156940338718471</v>
      </c>
      <c r="J257" s="249">
        <v>165.81503205697547</v>
      </c>
      <c r="K257" s="249">
        <v>0.49575033076179409</v>
      </c>
      <c r="L257" s="246">
        <v>9.343243963265536</v>
      </c>
      <c r="M257" s="250">
        <v>9.5077230901799794</v>
      </c>
    </row>
    <row r="258" spans="1:13" ht="15.75" x14ac:dyDescent="0.25">
      <c r="A258" s="223">
        <v>41944</v>
      </c>
      <c r="B258" s="372">
        <v>163.09214364355299</v>
      </c>
      <c r="C258" s="249">
        <v>0.59382071974745543</v>
      </c>
      <c r="D258" s="246">
        <v>7.9270255526747206</v>
      </c>
      <c r="E258" s="252">
        <v>8.0461297833491301</v>
      </c>
      <c r="F258" s="248">
        <v>161.26730035009115</v>
      </c>
      <c r="G258" s="246">
        <v>0.57570172016285426</v>
      </c>
      <c r="H258" s="246">
        <v>6.255447928175542</v>
      </c>
      <c r="I258" s="373">
        <v>6.9906129388819664</v>
      </c>
      <c r="J258" s="249">
        <v>166.83757748338886</v>
      </c>
      <c r="K258" s="249">
        <v>0.61667836367334417</v>
      </c>
      <c r="L258" s="246">
        <v>9.1442837483938888</v>
      </c>
      <c r="M258" s="250">
        <v>9.4916328061628121</v>
      </c>
    </row>
    <row r="259" spans="1:13" ht="15.75" x14ac:dyDescent="0.25">
      <c r="A259" s="223">
        <v>41974</v>
      </c>
      <c r="B259" s="248">
        <v>164.435367926396</v>
      </c>
      <c r="C259" s="249">
        <v>0.82359839832548687</v>
      </c>
      <c r="D259" s="246">
        <v>7.9782970487276117</v>
      </c>
      <c r="E259" s="252">
        <v>8.0474108796791768</v>
      </c>
      <c r="F259" s="248">
        <v>162.52846580918103</v>
      </c>
      <c r="G259" s="246">
        <v>0.7820342105014646</v>
      </c>
      <c r="H259" s="246">
        <v>6.2249177898060282</v>
      </c>
      <c r="I259" s="373">
        <v>6.8537673719500276</v>
      </c>
      <c r="J259" s="249">
        <v>168.3720166236846</v>
      </c>
      <c r="K259" s="249">
        <v>0.91972034324732022</v>
      </c>
      <c r="L259" s="246">
        <v>9.1522790193518944</v>
      </c>
      <c r="M259" s="250">
        <v>9.4811629794072161</v>
      </c>
    </row>
    <row r="260" spans="1:13" ht="15.75" x14ac:dyDescent="0.25">
      <c r="A260" s="223">
        <v>42005</v>
      </c>
      <c r="B260" s="372">
        <v>165.76640124921758</v>
      </c>
      <c r="C260" s="249">
        <v>0.8094568337739787</v>
      </c>
      <c r="D260" s="246">
        <v>8.157056235020562</v>
      </c>
      <c r="E260" s="247">
        <v>8.0625439233223943</v>
      </c>
      <c r="F260" s="248">
        <v>163.71595922454026</v>
      </c>
      <c r="G260" s="249">
        <v>0.73063718988981918</v>
      </c>
      <c r="H260" s="246">
        <v>6.7871657651608928</v>
      </c>
      <c r="I260" s="373">
        <v>6.8646946580391131</v>
      </c>
      <c r="J260" s="249">
        <v>169.84578002615112</v>
      </c>
      <c r="K260" s="249">
        <v>0.87530186548778488</v>
      </c>
      <c r="L260" s="246">
        <v>9.21466363825607</v>
      </c>
      <c r="M260" s="250">
        <v>9.4747069829143982</v>
      </c>
    </row>
    <row r="261" spans="1:13" ht="15.75" x14ac:dyDescent="0.25">
      <c r="A261" s="223">
        <v>42036</v>
      </c>
      <c r="B261" s="372">
        <v>166.901129082572</v>
      </c>
      <c r="C261" s="249">
        <v>0.68453427522290156</v>
      </c>
      <c r="D261" s="246">
        <v>8.3588921878830575</v>
      </c>
      <c r="E261" s="247">
        <v>8.116560000584272</v>
      </c>
      <c r="F261" s="248">
        <v>164.83151317131615</v>
      </c>
      <c r="G261" s="249">
        <v>0.68139596900623189</v>
      </c>
      <c r="H261" s="246">
        <v>6.9937527146902028</v>
      </c>
      <c r="I261" s="373">
        <v>6.8515666104987503</v>
      </c>
      <c r="J261" s="249">
        <v>171.09529254132349</v>
      </c>
      <c r="K261" s="249">
        <v>0.73567474857485138</v>
      </c>
      <c r="L261" s="246">
        <v>9.3590757984442803</v>
      </c>
      <c r="M261" s="250">
        <v>9.4859227526719536</v>
      </c>
    </row>
    <row r="262" spans="1:13" ht="15.75" x14ac:dyDescent="0.25">
      <c r="A262" s="223">
        <v>42064</v>
      </c>
      <c r="B262" s="372">
        <v>168.41986231233099</v>
      </c>
      <c r="C262" s="249">
        <v>0.90995982957528554</v>
      </c>
      <c r="D262" s="246">
        <v>8.493597302511759</v>
      </c>
      <c r="E262" s="247">
        <v>8.1758216127325767</v>
      </c>
      <c r="F262" s="248">
        <v>166.1934481276011</v>
      </c>
      <c r="G262" s="249">
        <v>0.82625884461148758</v>
      </c>
      <c r="H262" s="246">
        <v>7.4603437767783305</v>
      </c>
      <c r="I262" s="373">
        <v>6.9051641821324239</v>
      </c>
      <c r="J262" s="249">
        <v>172.84126444979478</v>
      </c>
      <c r="K262" s="249">
        <v>1.0204675315947753</v>
      </c>
      <c r="L262" s="246">
        <v>9.3763779659217477</v>
      </c>
      <c r="M262" s="250">
        <v>9.4948522030952915</v>
      </c>
    </row>
    <row r="263" spans="1:13" ht="15.75" x14ac:dyDescent="0.25">
      <c r="A263" s="223">
        <v>42095</v>
      </c>
      <c r="B263" s="372">
        <v>169.70818437657499</v>
      </c>
      <c r="C263" s="249">
        <v>0.76494663192090684</v>
      </c>
      <c r="D263" s="246">
        <v>8.655168684418129</v>
      </c>
      <c r="E263" s="247">
        <v>8.2432021996899891</v>
      </c>
      <c r="F263" s="248">
        <v>167.22169746019057</v>
      </c>
      <c r="G263" s="246">
        <v>0.61870629930007226</v>
      </c>
      <c r="H263" s="246">
        <v>7.6609260944274951</v>
      </c>
      <c r="I263" s="373">
        <v>6.9219359177011199</v>
      </c>
      <c r="J263" s="249">
        <v>174.38843689422998</v>
      </c>
      <c r="K263" s="249">
        <v>0.89514066525740077</v>
      </c>
      <c r="L263" s="246">
        <v>9.4899036018095302</v>
      </c>
      <c r="M263" s="250">
        <v>9.5008501677617403</v>
      </c>
    </row>
    <row r="264" spans="1:13" ht="15.75" x14ac:dyDescent="0.25">
      <c r="A264" s="223">
        <v>42125</v>
      </c>
      <c r="B264" s="372">
        <v>171.57735565776201</v>
      </c>
      <c r="C264" s="249">
        <v>1.1014031456723501</v>
      </c>
      <c r="D264" s="246">
        <v>9.0031303120330648</v>
      </c>
      <c r="E264" s="247">
        <v>8.3312266082171504</v>
      </c>
      <c r="F264" s="248">
        <v>169.22838782299254</v>
      </c>
      <c r="G264" s="246">
        <v>1.2000179362368328</v>
      </c>
      <c r="H264" s="246">
        <v>8.2532839345579987</v>
      </c>
      <c r="I264" s="373">
        <v>6.9747420647757679</v>
      </c>
      <c r="J264" s="249">
        <v>176.26940598508219</v>
      </c>
      <c r="K264" s="249">
        <v>1.0786088368881082</v>
      </c>
      <c r="L264" s="246">
        <v>9.7819533815394664</v>
      </c>
      <c r="M264" s="250">
        <v>9.5096467131443632</v>
      </c>
    </row>
    <row r="265" spans="1:13" ht="15.75" x14ac:dyDescent="0.25">
      <c r="A265" s="223">
        <v>42156</v>
      </c>
      <c r="B265" s="372">
        <v>173.16578467426601</v>
      </c>
      <c r="C265" s="249">
        <v>0.92578010100142194</v>
      </c>
      <c r="D265" s="246">
        <v>9.1677192165000747</v>
      </c>
      <c r="E265" s="252">
        <v>8.4168101776367195</v>
      </c>
      <c r="F265" s="248">
        <v>170.59016376627943</v>
      </c>
      <c r="G265" s="246">
        <v>0.80469710833106944</v>
      </c>
      <c r="H265" s="246">
        <v>8.4031465925131954</v>
      </c>
      <c r="I265" s="373">
        <v>7.006292254219872</v>
      </c>
      <c r="J265" s="249">
        <v>178.12916143519053</v>
      </c>
      <c r="K265" s="249">
        <v>1.0550642295043247</v>
      </c>
      <c r="L265" s="246">
        <v>10.041125869480865</v>
      </c>
      <c r="M265" s="250">
        <v>9.5348088958205466</v>
      </c>
    </row>
    <row r="266" spans="1:13" ht="15.75" x14ac:dyDescent="0.25">
      <c r="A266" s="223">
        <v>42186</v>
      </c>
      <c r="B266" s="372">
        <v>174.36741071215195</v>
      </c>
      <c r="C266" s="249">
        <v>0.69391654947672521</v>
      </c>
      <c r="D266" s="246">
        <v>9.2179236124928678</v>
      </c>
      <c r="E266" s="252">
        <v>8.496989320288435</v>
      </c>
      <c r="F266" s="248">
        <v>171.63542412745153</v>
      </c>
      <c r="G266" s="246">
        <v>0.61273190557702151</v>
      </c>
      <c r="H266" s="246">
        <v>8.8302533188243046</v>
      </c>
      <c r="I266" s="373">
        <v>7.1535495534027547</v>
      </c>
      <c r="J266" s="249">
        <v>179.50497260588975</v>
      </c>
      <c r="K266" s="249">
        <v>0.77236717425395796</v>
      </c>
      <c r="L266" s="246">
        <v>10.049018555917172</v>
      </c>
      <c r="M266" s="250">
        <v>9.5523852266439917</v>
      </c>
    </row>
    <row r="267" spans="1:13" ht="15.75" x14ac:dyDescent="0.25">
      <c r="A267" s="223">
        <v>42217</v>
      </c>
      <c r="B267" s="372">
        <v>175.399354897905</v>
      </c>
      <c r="C267" s="249">
        <v>0.59182170655536481</v>
      </c>
      <c r="D267" s="246">
        <v>9.3356511569736824</v>
      </c>
      <c r="E267" s="252">
        <v>8.566461039089063</v>
      </c>
      <c r="F267" s="248">
        <v>172.68520132796178</v>
      </c>
      <c r="G267" s="246">
        <v>0.61163201352346164</v>
      </c>
      <c r="H267" s="246">
        <v>9.0101289152377859</v>
      </c>
      <c r="I267" s="373">
        <v>7.3838523930298123</v>
      </c>
      <c r="J267" s="249">
        <v>180.62890460997045</v>
      </c>
      <c r="K267" s="249">
        <v>0.62612861792321439</v>
      </c>
      <c r="L267" s="246">
        <v>10.131318805987704</v>
      </c>
      <c r="M267" s="250">
        <v>9.5705265218661424</v>
      </c>
    </row>
    <row r="268" spans="1:13" ht="15.75" x14ac:dyDescent="0.25">
      <c r="A268" s="223">
        <v>42248</v>
      </c>
      <c r="B268" s="372">
        <v>176.46129071508099</v>
      </c>
      <c r="C268" s="249">
        <v>0.60543883858301228</v>
      </c>
      <c r="D268" s="246">
        <v>9.394053325296241</v>
      </c>
      <c r="E268" s="252">
        <v>8.6577601203504457</v>
      </c>
      <c r="F268" s="248">
        <v>173.65891572632145</v>
      </c>
      <c r="G268" s="246">
        <v>0.56386673025350831</v>
      </c>
      <c r="H268" s="246">
        <v>8.9277364356870095</v>
      </c>
      <c r="I268" s="373">
        <v>7.6051349229317822</v>
      </c>
      <c r="J268" s="249">
        <v>181.78372292524139</v>
      </c>
      <c r="K268" s="249">
        <v>0.63933195950257016</v>
      </c>
      <c r="L268" s="246">
        <v>10.173917326230253</v>
      </c>
      <c r="M268" s="250">
        <v>9.6144797701773825</v>
      </c>
    </row>
    <row r="269" spans="1:13" ht="15.75" x14ac:dyDescent="0.25">
      <c r="A269" s="223">
        <v>42278</v>
      </c>
      <c r="B269" s="372">
        <v>177.20070684553821</v>
      </c>
      <c r="C269" s="249">
        <v>0.41902455063139143</v>
      </c>
      <c r="D269" s="246">
        <v>9.2958602272760373</v>
      </c>
      <c r="E269" s="252">
        <v>8.7603831027591497</v>
      </c>
      <c r="F269" s="248">
        <v>174.36165738493401</v>
      </c>
      <c r="G269" s="246">
        <v>0.4046677682359956</v>
      </c>
      <c r="H269" s="246">
        <v>8.7421070887322259</v>
      </c>
      <c r="I269" s="373">
        <v>7.8116329606837951</v>
      </c>
      <c r="J269" s="249">
        <v>182.60998274323873</v>
      </c>
      <c r="K269" s="249">
        <v>0.4545290440207026</v>
      </c>
      <c r="L269" s="246">
        <v>10.128726254741707</v>
      </c>
      <c r="M269" s="250">
        <v>9.6804254058174593</v>
      </c>
    </row>
    <row r="270" spans="1:13" ht="15.75" x14ac:dyDescent="0.25">
      <c r="A270" s="223">
        <v>42309</v>
      </c>
      <c r="B270" s="372">
        <v>178.37088002796099</v>
      </c>
      <c r="C270" s="249">
        <v>0.66036597892514237</v>
      </c>
      <c r="D270" s="246">
        <v>9.3681620972500923</v>
      </c>
      <c r="E270" s="252">
        <v>8.8792315580593595</v>
      </c>
      <c r="F270" s="248">
        <v>175.34873311617434</v>
      </c>
      <c r="G270" s="246">
        <v>0.5661082522639731</v>
      </c>
      <c r="H270" s="246">
        <v>8.7317346638247102</v>
      </c>
      <c r="I270" s="373">
        <v>8.0160605804290697</v>
      </c>
      <c r="J270" s="249">
        <v>184.05674665593131</v>
      </c>
      <c r="K270" s="249">
        <v>0.79226989179821317</v>
      </c>
      <c r="L270" s="246">
        <v>10.320917764618628</v>
      </c>
      <c r="M270" s="250">
        <v>9.7782185750514117</v>
      </c>
    </row>
    <row r="271" spans="1:13" ht="16.5" thickBot="1" x14ac:dyDescent="0.3">
      <c r="A271" s="224">
        <v>42339</v>
      </c>
      <c r="B271" s="248">
        <v>180.14536694823201</v>
      </c>
      <c r="C271" s="249">
        <v>0.99482994084732468</v>
      </c>
      <c r="D271" s="246">
        <v>9.5539051117446121</v>
      </c>
      <c r="E271" s="252">
        <v>9.0094349800770317</v>
      </c>
      <c r="F271" s="248">
        <v>176.7128149524645</v>
      </c>
      <c r="G271" s="246">
        <v>0.77792511645145623</v>
      </c>
      <c r="H271" s="246">
        <v>8.7273014438817142</v>
      </c>
      <c r="I271" s="373">
        <v>8.2221449703911986</v>
      </c>
      <c r="J271" s="249">
        <v>186.19942795273664</v>
      </c>
      <c r="K271" s="249">
        <v>1.1641416768116528</v>
      </c>
      <c r="L271" s="246">
        <v>10.58810821806378</v>
      </c>
      <c r="M271" s="250">
        <v>9.897979140898201</v>
      </c>
    </row>
    <row r="272" spans="1:13" x14ac:dyDescent="0.2">
      <c r="A272" s="747" t="s">
        <v>55</v>
      </c>
      <c r="B272" s="641"/>
      <c r="C272" s="641"/>
      <c r="D272" s="641"/>
      <c r="E272" s="641"/>
      <c r="F272" s="227"/>
      <c r="G272" s="227"/>
      <c r="H272" s="227"/>
      <c r="I272" s="227"/>
      <c r="J272" s="227"/>
      <c r="K272" s="227"/>
      <c r="L272" s="227"/>
      <c r="M272" s="227"/>
    </row>
    <row r="273" spans="1:13" s="50" customFormat="1" ht="12.75" x14ac:dyDescent="0.2">
      <c r="A273" s="747"/>
    </row>
    <row r="274" spans="1:13" s="50" customFormat="1" ht="15" x14ac:dyDescent="0.2">
      <c r="A274" s="747" t="s">
        <v>501</v>
      </c>
    </row>
    <row r="275" spans="1:13" s="50" customFormat="1" ht="15" x14ac:dyDescent="0.2">
      <c r="A275" s="748" t="s">
        <v>502</v>
      </c>
    </row>
    <row r="276" spans="1:13" s="50" customFormat="1" ht="15" x14ac:dyDescent="0.2">
      <c r="A276" s="747" t="s">
        <v>503</v>
      </c>
    </row>
    <row r="281" spans="1:13" x14ac:dyDescent="0.2">
      <c r="I281" s="194"/>
      <c r="J281" s="194"/>
      <c r="K281" s="194"/>
      <c r="L281" s="194"/>
      <c r="M281" s="194"/>
    </row>
    <row r="282" spans="1:13" x14ac:dyDescent="0.2">
      <c r="I282" s="194"/>
      <c r="J282" s="194"/>
      <c r="K282" s="194"/>
      <c r="L282" s="194"/>
      <c r="M282" s="194"/>
    </row>
    <row r="283" spans="1:13" x14ac:dyDescent="0.2">
      <c r="I283" s="194"/>
      <c r="J283" s="194"/>
      <c r="K283" s="194"/>
      <c r="L283" s="194"/>
      <c r="M283" s="194"/>
    </row>
    <row r="284" spans="1:13" x14ac:dyDescent="0.2">
      <c r="I284" s="194"/>
      <c r="J284" s="194"/>
      <c r="K284" s="194"/>
      <c r="L284" s="194"/>
      <c r="M284" s="194"/>
    </row>
  </sheetData>
  <mergeCells count="30">
    <mergeCell ref="A2:M2"/>
    <mergeCell ref="A41:M41"/>
    <mergeCell ref="A81:A82"/>
    <mergeCell ref="B81:E81"/>
    <mergeCell ref="F81:I81"/>
    <mergeCell ref="J81:M81"/>
    <mergeCell ref="A3:A4"/>
    <mergeCell ref="B3:E3"/>
    <mergeCell ref="F3:I3"/>
    <mergeCell ref="J3:M3"/>
    <mergeCell ref="A42:A43"/>
    <mergeCell ref="B42:E42"/>
    <mergeCell ref="F42:I42"/>
    <mergeCell ref="J42:M42"/>
    <mergeCell ref="A80:M80"/>
    <mergeCell ref="A198:A199"/>
    <mergeCell ref="B198:E198"/>
    <mergeCell ref="F198:I198"/>
    <mergeCell ref="J198:M198"/>
    <mergeCell ref="A119:M119"/>
    <mergeCell ref="A197:M197"/>
    <mergeCell ref="A120:A121"/>
    <mergeCell ref="B120:E120"/>
    <mergeCell ref="F120:I120"/>
    <mergeCell ref="J120:M120"/>
    <mergeCell ref="A158:M158"/>
    <mergeCell ref="A159:A160"/>
    <mergeCell ref="B159:E159"/>
    <mergeCell ref="F159:I159"/>
    <mergeCell ref="J159:M159"/>
  </mergeCells>
  <hyperlinks>
    <hyperlink ref="A1" location="Menu!A1" display="Return to Menu"/>
  </hyperlinks>
  <pageMargins left="0.75" right="0.6" top="0.3" bottom="0.3" header="0.3" footer="0.3"/>
  <pageSetup paperSize="9" scale="70" orientation="landscape" r:id="rId1"/>
  <rowBreaks count="5" manualBreakCount="5">
    <brk id="40" max="12" man="1"/>
    <brk id="79" max="12" man="1"/>
    <brk id="118" max="12" man="1"/>
    <brk id="157" max="12" man="1"/>
    <brk id="19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V57"/>
  <sheetViews>
    <sheetView view="pageBreakPreview" zoomScale="90" zoomScaleSheetLayoutView="90" workbookViewId="0">
      <pane xSplit="1" ySplit="6" topLeftCell="O34" activePane="bottomRight" state="frozen"/>
      <selection pane="topRight"/>
      <selection pane="bottomLeft"/>
      <selection pane="bottomRight"/>
    </sheetView>
  </sheetViews>
  <sheetFormatPr defaultColWidth="18.28515625" defaultRowHeight="14.25" x14ac:dyDescent="0.2"/>
  <cols>
    <col min="1" max="1" width="20.7109375" style="64" customWidth="1"/>
    <col min="2" max="8" width="14.7109375" style="9" customWidth="1"/>
    <col min="9" max="9" width="15.7109375" style="9" bestFit="1" customWidth="1"/>
    <col min="10" max="10" width="14.7109375" style="9" customWidth="1"/>
    <col min="11" max="11" width="11.7109375" style="64" customWidth="1"/>
    <col min="12" max="16" width="14.28515625" style="9" customWidth="1"/>
    <col min="17" max="17" width="15.28515625" style="9" customWidth="1"/>
    <col min="18" max="19" width="14.28515625" style="9" customWidth="1"/>
    <col min="20" max="20" width="15.5703125" style="467" bestFit="1" customWidth="1"/>
    <col min="21" max="16384" width="18.28515625" style="9"/>
  </cols>
  <sheetData>
    <row r="1" spans="1:22" ht="26.25" x14ac:dyDescent="0.4">
      <c r="A1" s="591" t="s">
        <v>423</v>
      </c>
      <c r="B1" s="597"/>
      <c r="T1" s="642"/>
    </row>
    <row r="2" spans="1:22" s="57" customFormat="1" ht="18" customHeight="1" thickBot="1" x14ac:dyDescent="0.3">
      <c r="A2" s="79" t="s">
        <v>245</v>
      </c>
      <c r="B2" s="79"/>
      <c r="C2" s="79"/>
      <c r="D2" s="79"/>
      <c r="E2" s="79"/>
      <c r="F2" s="79"/>
      <c r="G2" s="79"/>
      <c r="H2" s="79"/>
      <c r="I2" s="79"/>
      <c r="J2" s="79"/>
      <c r="K2" s="79" t="s">
        <v>246</v>
      </c>
      <c r="L2" s="259"/>
      <c r="M2" s="259"/>
      <c r="N2" s="259"/>
      <c r="O2" s="259"/>
      <c r="P2" s="259"/>
      <c r="Q2" s="259"/>
      <c r="R2" s="259"/>
      <c r="S2" s="259"/>
      <c r="T2" s="468"/>
    </row>
    <row r="3" spans="1:22" s="110" customFormat="1" ht="15.75" customHeight="1" x14ac:dyDescent="0.25">
      <c r="A3" s="73"/>
      <c r="B3" s="715" t="s">
        <v>59</v>
      </c>
      <c r="C3" s="715"/>
      <c r="D3" s="715"/>
      <c r="E3" s="715"/>
      <c r="F3" s="715"/>
      <c r="G3" s="715"/>
      <c r="H3" s="71"/>
      <c r="I3" s="71"/>
      <c r="J3" s="73"/>
      <c r="K3" s="73"/>
      <c r="L3" s="189"/>
      <c r="M3" s="109"/>
      <c r="N3" s="109"/>
      <c r="O3" s="109"/>
      <c r="P3" s="109"/>
      <c r="Q3" s="109"/>
      <c r="R3" s="109"/>
      <c r="S3" s="578"/>
      <c r="T3" s="579"/>
    </row>
    <row r="4" spans="1:22" s="110" customFormat="1" ht="15.75" customHeight="1" x14ac:dyDescent="0.25">
      <c r="A4" s="108"/>
      <c r="B4" s="59"/>
      <c r="C4" s="59"/>
      <c r="D4" s="59"/>
      <c r="E4" s="59"/>
      <c r="F4" s="59"/>
      <c r="G4" s="59" t="s">
        <v>60</v>
      </c>
      <c r="H4" s="59"/>
      <c r="I4" s="59"/>
      <c r="J4" s="108"/>
      <c r="K4" s="108"/>
      <c r="L4" s="716" t="s">
        <v>61</v>
      </c>
      <c r="M4" s="717"/>
      <c r="N4" s="717"/>
      <c r="O4" s="717"/>
      <c r="P4" s="717"/>
      <c r="Q4" s="59"/>
      <c r="R4" s="59"/>
      <c r="S4" s="59" t="s">
        <v>60</v>
      </c>
      <c r="T4" s="580" t="s">
        <v>62</v>
      </c>
    </row>
    <row r="5" spans="1:22" s="110" customFormat="1" ht="15.75" customHeight="1" x14ac:dyDescent="0.25">
      <c r="A5" s="108" t="s">
        <v>63</v>
      </c>
      <c r="B5" s="59" t="s">
        <v>64</v>
      </c>
      <c r="C5" s="59" t="s">
        <v>65</v>
      </c>
      <c r="D5" s="59" t="s">
        <v>66</v>
      </c>
      <c r="E5" s="59" t="s">
        <v>40</v>
      </c>
      <c r="F5" s="59" t="s">
        <v>41</v>
      </c>
      <c r="G5" s="59" t="s">
        <v>67</v>
      </c>
      <c r="H5" s="59"/>
      <c r="I5" s="59" t="s">
        <v>68</v>
      </c>
      <c r="J5" s="108"/>
      <c r="K5" s="108" t="s">
        <v>63</v>
      </c>
      <c r="L5" s="190"/>
      <c r="M5" s="59"/>
      <c r="N5" s="59"/>
      <c r="O5" s="59" t="s">
        <v>69</v>
      </c>
      <c r="P5" s="59" t="s">
        <v>60</v>
      </c>
      <c r="Q5" s="59" t="s">
        <v>70</v>
      </c>
      <c r="R5" s="59" t="s">
        <v>71</v>
      </c>
      <c r="S5" s="59" t="s">
        <v>72</v>
      </c>
      <c r="T5" s="580" t="s">
        <v>252</v>
      </c>
    </row>
    <row r="6" spans="1:22" s="110" customFormat="1" ht="15.75" customHeight="1" thickBot="1" x14ac:dyDescent="0.3">
      <c r="A6" s="111"/>
      <c r="B6" s="75"/>
      <c r="C6" s="75"/>
      <c r="D6" s="75"/>
      <c r="E6" s="75"/>
      <c r="F6" s="75"/>
      <c r="G6" s="75" t="s">
        <v>73</v>
      </c>
      <c r="H6" s="75" t="s">
        <v>74</v>
      </c>
      <c r="I6" s="75" t="s">
        <v>75</v>
      </c>
      <c r="J6" s="77" t="s">
        <v>76</v>
      </c>
      <c r="K6" s="111"/>
      <c r="L6" s="76" t="s">
        <v>77</v>
      </c>
      <c r="M6" s="75" t="s">
        <v>78</v>
      </c>
      <c r="N6" s="75" t="s">
        <v>79</v>
      </c>
      <c r="O6" s="75" t="s">
        <v>80</v>
      </c>
      <c r="P6" s="75" t="s">
        <v>80</v>
      </c>
      <c r="Q6" s="75" t="s">
        <v>81</v>
      </c>
      <c r="R6" s="75" t="s">
        <v>82</v>
      </c>
      <c r="S6" s="75" t="s">
        <v>83</v>
      </c>
      <c r="T6" s="581"/>
    </row>
    <row r="7" spans="1:22" ht="15.75" customHeight="1" x14ac:dyDescent="0.2">
      <c r="A7" s="68">
        <v>1981</v>
      </c>
      <c r="B7" s="531">
        <v>39</v>
      </c>
      <c r="C7" s="531">
        <v>63.7</v>
      </c>
      <c r="D7" s="531">
        <v>20.3</v>
      </c>
      <c r="E7" s="531">
        <v>428.8</v>
      </c>
      <c r="F7" s="531">
        <v>480.9</v>
      </c>
      <c r="G7" s="531">
        <v>1032.6999999999998</v>
      </c>
      <c r="H7" s="531">
        <v>0</v>
      </c>
      <c r="I7" s="531">
        <v>1128.4000000000001</v>
      </c>
      <c r="J7" s="532">
        <v>889.1</v>
      </c>
      <c r="K7" s="68">
        <v>1981</v>
      </c>
      <c r="L7" s="325">
        <v>20802.900000000001</v>
      </c>
      <c r="M7" s="320">
        <v>3297.4</v>
      </c>
      <c r="N7" s="320">
        <v>0</v>
      </c>
      <c r="O7" s="320">
        <v>1047.2</v>
      </c>
      <c r="P7" s="320">
        <v>25147.5</v>
      </c>
      <c r="Q7" s="320">
        <v>6085.9</v>
      </c>
      <c r="R7" s="321">
        <v>1358.8</v>
      </c>
      <c r="S7" s="321">
        <v>7444.7</v>
      </c>
      <c r="T7" s="582">
        <v>35642.400000000009</v>
      </c>
      <c r="U7" s="342"/>
      <c r="V7" s="327"/>
    </row>
    <row r="8" spans="1:22" ht="15.75" customHeight="1" x14ac:dyDescent="0.2">
      <c r="A8" s="68">
        <v>1982</v>
      </c>
      <c r="B8" s="531">
        <v>496.5</v>
      </c>
      <c r="C8" s="531">
        <v>0</v>
      </c>
      <c r="D8" s="531">
        <v>7</v>
      </c>
      <c r="E8" s="531">
        <v>65</v>
      </c>
      <c r="F8" s="531">
        <v>12</v>
      </c>
      <c r="G8" s="531">
        <v>580.5</v>
      </c>
      <c r="H8" s="531">
        <v>39.6</v>
      </c>
      <c r="I8" s="531">
        <v>77.7</v>
      </c>
      <c r="J8" s="532">
        <v>3523.8</v>
      </c>
      <c r="K8" s="68">
        <v>1982</v>
      </c>
      <c r="L8" s="325">
        <v>20345.099999999999</v>
      </c>
      <c r="M8" s="320">
        <v>446.8</v>
      </c>
      <c r="N8" s="320">
        <v>0</v>
      </c>
      <c r="O8" s="320">
        <v>1044</v>
      </c>
      <c r="P8" s="320">
        <v>21835.899999999998</v>
      </c>
      <c r="Q8" s="320">
        <v>4920.5</v>
      </c>
      <c r="R8" s="321">
        <v>785.9</v>
      </c>
      <c r="S8" s="321">
        <v>5706.4</v>
      </c>
      <c r="T8" s="582">
        <v>31763.899999999998</v>
      </c>
      <c r="U8" s="342"/>
      <c r="V8" s="327"/>
    </row>
    <row r="9" spans="1:22" ht="15.75" customHeight="1" x14ac:dyDescent="0.2">
      <c r="A9" s="68">
        <v>1983</v>
      </c>
      <c r="B9" s="531">
        <v>76.2</v>
      </c>
      <c r="C9" s="531">
        <v>0</v>
      </c>
      <c r="D9" s="531">
        <v>92.6</v>
      </c>
      <c r="E9" s="531">
        <v>109.6</v>
      </c>
      <c r="F9" s="531">
        <v>55.6</v>
      </c>
      <c r="G9" s="531">
        <v>334</v>
      </c>
      <c r="H9" s="531">
        <v>1575</v>
      </c>
      <c r="I9" s="531">
        <v>1998.6</v>
      </c>
      <c r="J9" s="532">
        <v>2407.6</v>
      </c>
      <c r="K9" s="68">
        <v>1983</v>
      </c>
      <c r="L9" s="325">
        <v>20167.400000000001</v>
      </c>
      <c r="M9" s="320">
        <v>587.70000000000005</v>
      </c>
      <c r="N9" s="320">
        <v>0</v>
      </c>
      <c r="O9" s="320">
        <v>1034.5999999999999</v>
      </c>
      <c r="P9" s="320">
        <v>21789.7</v>
      </c>
      <c r="Q9" s="320">
        <v>5858.1</v>
      </c>
      <c r="R9" s="321">
        <v>2344.5</v>
      </c>
      <c r="S9" s="321">
        <v>8202.6</v>
      </c>
      <c r="T9" s="582">
        <v>36307.5</v>
      </c>
      <c r="U9" s="342"/>
      <c r="V9" s="327"/>
    </row>
    <row r="10" spans="1:22" ht="15.75" customHeight="1" x14ac:dyDescent="0.2">
      <c r="A10" s="68">
        <v>1984</v>
      </c>
      <c r="B10" s="531">
        <v>70</v>
      </c>
      <c r="C10" s="531">
        <v>18</v>
      </c>
      <c r="D10" s="531">
        <v>83.1</v>
      </c>
      <c r="E10" s="531">
        <v>21</v>
      </c>
      <c r="F10" s="531">
        <v>87.9</v>
      </c>
      <c r="G10" s="531">
        <v>280</v>
      </c>
      <c r="H10" s="531">
        <v>826</v>
      </c>
      <c r="I10" s="531">
        <v>1405.9</v>
      </c>
      <c r="J10" s="532">
        <v>6720.1</v>
      </c>
      <c r="K10" s="68">
        <v>1984</v>
      </c>
      <c r="L10" s="325">
        <v>10702.1</v>
      </c>
      <c r="M10" s="320">
        <v>919.6</v>
      </c>
      <c r="N10" s="320">
        <v>0</v>
      </c>
      <c r="O10" s="320">
        <v>194.8</v>
      </c>
      <c r="P10" s="320">
        <v>11816.5</v>
      </c>
      <c r="Q10" s="320">
        <v>3378.9</v>
      </c>
      <c r="R10" s="321">
        <v>227.5</v>
      </c>
      <c r="S10" s="321">
        <v>3606.4</v>
      </c>
      <c r="T10" s="582">
        <v>24654.899999999998</v>
      </c>
      <c r="U10" s="342"/>
      <c r="V10" s="327"/>
    </row>
    <row r="11" spans="1:22" ht="15.75" customHeight="1" x14ac:dyDescent="0.2">
      <c r="A11" s="68">
        <v>1985</v>
      </c>
      <c r="B11" s="531">
        <v>1154.3</v>
      </c>
      <c r="C11" s="531">
        <v>775</v>
      </c>
      <c r="D11" s="531">
        <v>38.200000000000003</v>
      </c>
      <c r="E11" s="531">
        <v>41.9</v>
      </c>
      <c r="F11" s="531">
        <v>71.8</v>
      </c>
      <c r="G11" s="531">
        <v>2081.2000000000003</v>
      </c>
      <c r="H11" s="531">
        <v>718.1</v>
      </c>
      <c r="I11" s="531">
        <v>3251.4</v>
      </c>
      <c r="J11" s="532">
        <v>11536.4</v>
      </c>
      <c r="K11" s="68">
        <v>1985</v>
      </c>
      <c r="L11" s="325">
        <v>11365.1</v>
      </c>
      <c r="M11" s="320">
        <v>1516.7</v>
      </c>
      <c r="N11" s="320">
        <v>0</v>
      </c>
      <c r="O11" s="320">
        <v>1276.7</v>
      </c>
      <c r="P11" s="320">
        <v>14158.500000000002</v>
      </c>
      <c r="Q11" s="320">
        <v>10317.799999999999</v>
      </c>
      <c r="R11" s="321">
        <v>2180.1999999999998</v>
      </c>
      <c r="S11" s="321">
        <v>12498</v>
      </c>
      <c r="T11" s="582">
        <v>44243.599999999991</v>
      </c>
      <c r="U11" s="342"/>
      <c r="V11" s="327"/>
    </row>
    <row r="12" spans="1:22" ht="15.75" customHeight="1" x14ac:dyDescent="0.2">
      <c r="A12" s="68">
        <v>1986</v>
      </c>
      <c r="B12" s="531">
        <v>252</v>
      </c>
      <c r="C12" s="531">
        <v>1000</v>
      </c>
      <c r="D12" s="531">
        <v>29.5</v>
      </c>
      <c r="E12" s="531">
        <v>225.6</v>
      </c>
      <c r="F12" s="531">
        <v>605.20000000000005</v>
      </c>
      <c r="G12" s="531">
        <v>2112.3000000000002</v>
      </c>
      <c r="H12" s="531">
        <v>1644.7</v>
      </c>
      <c r="I12" s="531">
        <v>3902.2</v>
      </c>
      <c r="J12" s="532">
        <v>1548.5</v>
      </c>
      <c r="K12" s="68">
        <v>1986</v>
      </c>
      <c r="L12" s="325">
        <v>20535.8</v>
      </c>
      <c r="M12" s="320">
        <v>3102.9</v>
      </c>
      <c r="N12" s="320">
        <v>0</v>
      </c>
      <c r="O12" s="320">
        <v>2165.6999999999998</v>
      </c>
      <c r="P12" s="320">
        <v>25804.400000000001</v>
      </c>
      <c r="Q12" s="320">
        <v>31051.7</v>
      </c>
      <c r="R12" s="321">
        <v>2353.6</v>
      </c>
      <c r="S12" s="321">
        <v>33405.300000000003</v>
      </c>
      <c r="T12" s="582">
        <v>68417.400000000009</v>
      </c>
      <c r="U12" s="342"/>
      <c r="V12" s="327"/>
    </row>
    <row r="13" spans="1:22" ht="15.75" customHeight="1" x14ac:dyDescent="0.2">
      <c r="A13" s="68">
        <v>1987</v>
      </c>
      <c r="B13" s="531">
        <v>2724.5</v>
      </c>
      <c r="C13" s="531">
        <v>64</v>
      </c>
      <c r="D13" s="531">
        <v>1206.5999999999999</v>
      </c>
      <c r="E13" s="531">
        <v>1597.1</v>
      </c>
      <c r="F13" s="531">
        <v>1569.8</v>
      </c>
      <c r="G13" s="531">
        <v>7162</v>
      </c>
      <c r="H13" s="531">
        <v>4526.3</v>
      </c>
      <c r="I13" s="531">
        <v>2102</v>
      </c>
      <c r="J13" s="532">
        <v>2067.6999999999998</v>
      </c>
      <c r="K13" s="68">
        <v>1987</v>
      </c>
      <c r="L13" s="325">
        <v>21078.7</v>
      </c>
      <c r="M13" s="320">
        <v>4368.1000000000004</v>
      </c>
      <c r="N13" s="320">
        <v>0</v>
      </c>
      <c r="O13" s="320">
        <v>3941.1</v>
      </c>
      <c r="P13" s="320">
        <v>29387.9</v>
      </c>
      <c r="Q13" s="320">
        <v>43412.5</v>
      </c>
      <c r="R13" s="321">
        <v>13494.1</v>
      </c>
      <c r="S13" s="321">
        <v>56906.6</v>
      </c>
      <c r="T13" s="582">
        <v>102152.5</v>
      </c>
      <c r="U13" s="342"/>
      <c r="V13" s="327"/>
    </row>
    <row r="14" spans="1:22" ht="15.75" customHeight="1" x14ac:dyDescent="0.2">
      <c r="A14" s="68">
        <v>1988</v>
      </c>
      <c r="B14" s="531">
        <v>701</v>
      </c>
      <c r="C14" s="531">
        <v>8.1</v>
      </c>
      <c r="D14" s="531">
        <v>1282.7</v>
      </c>
      <c r="E14" s="531">
        <v>6871</v>
      </c>
      <c r="F14" s="531">
        <v>3287.4</v>
      </c>
      <c r="G14" s="531">
        <v>12150.199999999999</v>
      </c>
      <c r="H14" s="531">
        <v>4536.8</v>
      </c>
      <c r="I14" s="531">
        <v>3199.1</v>
      </c>
      <c r="J14" s="532">
        <v>2294.6</v>
      </c>
      <c r="K14" s="68">
        <v>1988</v>
      </c>
      <c r="L14" s="325">
        <v>10848.5</v>
      </c>
      <c r="M14" s="320">
        <v>3622.5</v>
      </c>
      <c r="N14" s="320">
        <v>446</v>
      </c>
      <c r="O14" s="320">
        <v>3563.4</v>
      </c>
      <c r="P14" s="320">
        <v>18480.400000000001</v>
      </c>
      <c r="Q14" s="320">
        <v>62252.5</v>
      </c>
      <c r="R14" s="321">
        <v>15697.4</v>
      </c>
      <c r="S14" s="321">
        <v>77949.899999999994</v>
      </c>
      <c r="T14" s="582">
        <v>118611</v>
      </c>
      <c r="U14" s="342"/>
      <c r="V14" s="327"/>
    </row>
    <row r="15" spans="1:22" ht="15.75" customHeight="1" x14ac:dyDescent="0.2">
      <c r="A15" s="68">
        <v>1989</v>
      </c>
      <c r="B15" s="531">
        <v>1062</v>
      </c>
      <c r="C15" s="531">
        <v>30</v>
      </c>
      <c r="D15" s="531">
        <v>2676.5</v>
      </c>
      <c r="E15" s="531">
        <v>5279.8</v>
      </c>
      <c r="F15" s="531">
        <v>1724.5</v>
      </c>
      <c r="G15" s="531">
        <v>10772.8</v>
      </c>
      <c r="H15" s="531">
        <v>4538.7</v>
      </c>
      <c r="I15" s="531">
        <v>227.7</v>
      </c>
      <c r="J15" s="532">
        <v>5873.4</v>
      </c>
      <c r="K15" s="68">
        <v>1989</v>
      </c>
      <c r="L15" s="325">
        <v>4675.7</v>
      </c>
      <c r="M15" s="320">
        <v>2230.8000000000002</v>
      </c>
      <c r="N15" s="320">
        <v>239.9</v>
      </c>
      <c r="O15" s="320">
        <v>728.2</v>
      </c>
      <c r="P15" s="320">
        <v>7874.5999999999995</v>
      </c>
      <c r="Q15" s="320">
        <v>69005.600000000006</v>
      </c>
      <c r="R15" s="321">
        <v>31007.5</v>
      </c>
      <c r="S15" s="321">
        <v>100013.1</v>
      </c>
      <c r="T15" s="582">
        <v>129300.3</v>
      </c>
      <c r="U15" s="342"/>
      <c r="V15" s="327"/>
    </row>
    <row r="16" spans="1:22" ht="15.75" customHeight="1" x14ac:dyDescent="0.2">
      <c r="A16" s="68">
        <v>1990</v>
      </c>
      <c r="B16" s="531">
        <v>175</v>
      </c>
      <c r="C16" s="531">
        <v>0</v>
      </c>
      <c r="D16" s="531">
        <v>575.29999999999995</v>
      </c>
      <c r="E16" s="531">
        <v>1453</v>
      </c>
      <c r="F16" s="531">
        <v>1882.3</v>
      </c>
      <c r="G16" s="531">
        <v>4085.6000000000004</v>
      </c>
      <c r="H16" s="531">
        <v>3900.7</v>
      </c>
      <c r="I16" s="531">
        <v>1000</v>
      </c>
      <c r="J16" s="532">
        <v>4671.3</v>
      </c>
      <c r="K16" s="68">
        <v>1990</v>
      </c>
      <c r="L16" s="325">
        <v>3127.1</v>
      </c>
      <c r="M16" s="320">
        <v>1334.4</v>
      </c>
      <c r="N16" s="320">
        <v>193.8</v>
      </c>
      <c r="O16" s="320">
        <v>312</v>
      </c>
      <c r="P16" s="320">
        <v>4967.3</v>
      </c>
      <c r="Q16" s="320">
        <v>58071.4</v>
      </c>
      <c r="R16" s="321">
        <v>21798.2</v>
      </c>
      <c r="S16" s="321">
        <v>79869.600000000006</v>
      </c>
      <c r="T16" s="582">
        <v>98494.5</v>
      </c>
      <c r="U16" s="342"/>
      <c r="V16" s="327"/>
    </row>
    <row r="17" spans="1:22" ht="15.75" customHeight="1" x14ac:dyDescent="0.2">
      <c r="A17" s="68">
        <v>1991</v>
      </c>
      <c r="B17" s="531">
        <v>116</v>
      </c>
      <c r="C17" s="531">
        <v>3.7</v>
      </c>
      <c r="D17" s="531">
        <v>578.5</v>
      </c>
      <c r="E17" s="531">
        <v>2736</v>
      </c>
      <c r="F17" s="531">
        <v>1273.8</v>
      </c>
      <c r="G17" s="531">
        <v>4708</v>
      </c>
      <c r="H17" s="531">
        <v>1698.2</v>
      </c>
      <c r="I17" s="531">
        <v>54</v>
      </c>
      <c r="J17" s="532">
        <v>3255.5</v>
      </c>
      <c r="K17" s="68">
        <v>1991</v>
      </c>
      <c r="L17" s="325">
        <v>1559.7</v>
      </c>
      <c r="M17" s="320">
        <v>2532.5</v>
      </c>
      <c r="N17" s="320">
        <v>79</v>
      </c>
      <c r="O17" s="320">
        <v>275.7</v>
      </c>
      <c r="P17" s="320">
        <v>4446.8999999999996</v>
      </c>
      <c r="Q17" s="320">
        <v>50531.9</v>
      </c>
      <c r="R17" s="321">
        <v>14412.9</v>
      </c>
      <c r="S17" s="321">
        <v>64944.800000000003</v>
      </c>
      <c r="T17" s="582">
        <v>79107.399999999994</v>
      </c>
      <c r="U17" s="342"/>
      <c r="V17" s="327"/>
    </row>
    <row r="18" spans="1:22" ht="15.75" customHeight="1" x14ac:dyDescent="0.2">
      <c r="A18" s="68">
        <v>1992</v>
      </c>
      <c r="B18" s="531">
        <v>243</v>
      </c>
      <c r="C18" s="531">
        <v>45</v>
      </c>
      <c r="D18" s="531">
        <v>902</v>
      </c>
      <c r="E18" s="531">
        <v>2500.6999999999998</v>
      </c>
      <c r="F18" s="531">
        <v>1293.8</v>
      </c>
      <c r="G18" s="531">
        <v>4984.5</v>
      </c>
      <c r="H18" s="531">
        <v>1038.7</v>
      </c>
      <c r="I18" s="531">
        <v>400</v>
      </c>
      <c r="J18" s="532">
        <v>3213.1</v>
      </c>
      <c r="K18" s="68">
        <v>1992</v>
      </c>
      <c r="L18" s="325">
        <v>4022.7</v>
      </c>
      <c r="M18" s="320">
        <v>801.5</v>
      </c>
      <c r="N18" s="320">
        <v>806.4</v>
      </c>
      <c r="O18" s="320">
        <v>425.5</v>
      </c>
      <c r="P18" s="320">
        <v>6056.0999999999995</v>
      </c>
      <c r="Q18" s="320">
        <v>64380.5</v>
      </c>
      <c r="R18" s="321">
        <v>11880.2</v>
      </c>
      <c r="S18" s="321">
        <v>76260.7</v>
      </c>
      <c r="T18" s="582">
        <v>91953.099999999991</v>
      </c>
      <c r="U18" s="342"/>
      <c r="V18" s="327"/>
    </row>
    <row r="19" spans="1:22" ht="15.75" customHeight="1" x14ac:dyDescent="0.2">
      <c r="A19" s="68">
        <v>1993</v>
      </c>
      <c r="B19" s="531">
        <v>160</v>
      </c>
      <c r="C19" s="531">
        <v>5.5</v>
      </c>
      <c r="D19" s="531">
        <v>578</v>
      </c>
      <c r="E19" s="531">
        <v>398</v>
      </c>
      <c r="F19" s="531">
        <v>815.4</v>
      </c>
      <c r="G19" s="531">
        <v>1956.9</v>
      </c>
      <c r="H19" s="531">
        <v>428</v>
      </c>
      <c r="I19" s="531">
        <v>0</v>
      </c>
      <c r="J19" s="532">
        <v>2703.1</v>
      </c>
      <c r="K19" s="68">
        <v>1993</v>
      </c>
      <c r="L19" s="325">
        <v>3314.3</v>
      </c>
      <c r="M19" s="320">
        <v>2081.5</v>
      </c>
      <c r="N19" s="320">
        <v>5</v>
      </c>
      <c r="O19" s="320">
        <v>105</v>
      </c>
      <c r="P19" s="320">
        <v>5505.8</v>
      </c>
      <c r="Q19" s="320">
        <v>56632.4</v>
      </c>
      <c r="R19" s="321">
        <v>13619.6</v>
      </c>
      <c r="S19" s="321">
        <v>70252</v>
      </c>
      <c r="T19" s="582">
        <v>80845.8</v>
      </c>
      <c r="U19" s="342"/>
      <c r="V19" s="327"/>
    </row>
    <row r="20" spans="1:22" ht="15.75" customHeight="1" x14ac:dyDescent="0.2">
      <c r="A20" s="68">
        <v>1994</v>
      </c>
      <c r="B20" s="531">
        <v>7.5</v>
      </c>
      <c r="C20" s="531">
        <v>0</v>
      </c>
      <c r="D20" s="531">
        <v>220.3</v>
      </c>
      <c r="E20" s="531">
        <v>2865.8</v>
      </c>
      <c r="F20" s="531">
        <v>2562.8000000000002</v>
      </c>
      <c r="G20" s="531">
        <v>5656.4000000000005</v>
      </c>
      <c r="H20" s="531">
        <v>2438</v>
      </c>
      <c r="I20" s="531">
        <v>0</v>
      </c>
      <c r="J20" s="532">
        <v>3768.3</v>
      </c>
      <c r="K20" s="68">
        <v>1994</v>
      </c>
      <c r="L20" s="325">
        <v>4007.4</v>
      </c>
      <c r="M20" s="320">
        <v>5362.5</v>
      </c>
      <c r="N20" s="320">
        <v>618</v>
      </c>
      <c r="O20" s="320">
        <v>540</v>
      </c>
      <c r="P20" s="320">
        <v>10527.9</v>
      </c>
      <c r="Q20" s="320">
        <v>72098.899999999994</v>
      </c>
      <c r="R20" s="321">
        <v>9973.5</v>
      </c>
      <c r="S20" s="321">
        <v>82072.399999999994</v>
      </c>
      <c r="T20" s="582">
        <v>104463</v>
      </c>
      <c r="U20" s="342"/>
      <c r="V20" s="327"/>
    </row>
    <row r="21" spans="1:22" ht="15.75" customHeight="1" x14ac:dyDescent="0.2">
      <c r="A21" s="68">
        <v>1995</v>
      </c>
      <c r="B21" s="531">
        <v>450.3</v>
      </c>
      <c r="C21" s="531">
        <v>0</v>
      </c>
      <c r="D21" s="531">
        <v>708</v>
      </c>
      <c r="E21" s="531">
        <v>6875.5</v>
      </c>
      <c r="F21" s="531">
        <v>2953.5</v>
      </c>
      <c r="G21" s="531">
        <v>10987.3</v>
      </c>
      <c r="H21" s="531">
        <v>1512</v>
      </c>
      <c r="I21" s="531">
        <v>1000</v>
      </c>
      <c r="J21" s="532">
        <v>11517.7</v>
      </c>
      <c r="K21" s="68">
        <v>1995</v>
      </c>
      <c r="L21" s="325">
        <v>10287.5</v>
      </c>
      <c r="M21" s="320">
        <v>6564</v>
      </c>
      <c r="N21" s="320">
        <v>351</v>
      </c>
      <c r="O21" s="320">
        <v>846</v>
      </c>
      <c r="P21" s="320">
        <v>18048.5</v>
      </c>
      <c r="Q21" s="320">
        <v>106614.5</v>
      </c>
      <c r="R21" s="321">
        <v>14453.1</v>
      </c>
      <c r="S21" s="321">
        <v>121067.6</v>
      </c>
      <c r="T21" s="582">
        <v>164133.1</v>
      </c>
      <c r="U21" s="342"/>
      <c r="V21" s="327"/>
    </row>
    <row r="22" spans="1:22" ht="15.75" customHeight="1" x14ac:dyDescent="0.2">
      <c r="A22" s="68">
        <v>1996</v>
      </c>
      <c r="B22" s="531">
        <v>485</v>
      </c>
      <c r="C22" s="531">
        <v>248</v>
      </c>
      <c r="D22" s="531">
        <v>2425</v>
      </c>
      <c r="E22" s="531">
        <v>6175</v>
      </c>
      <c r="F22" s="531">
        <v>3698</v>
      </c>
      <c r="G22" s="531">
        <v>13031</v>
      </c>
      <c r="H22" s="531">
        <v>2145</v>
      </c>
      <c r="I22" s="531">
        <v>0</v>
      </c>
      <c r="J22" s="532">
        <v>10290.299999999999</v>
      </c>
      <c r="K22" s="68">
        <v>1996</v>
      </c>
      <c r="L22" s="325">
        <v>13867.5</v>
      </c>
      <c r="M22" s="320">
        <v>9033.4</v>
      </c>
      <c r="N22" s="320">
        <v>4031</v>
      </c>
      <c r="O22" s="320">
        <v>1285</v>
      </c>
      <c r="P22" s="320">
        <v>28216.9</v>
      </c>
      <c r="Q22" s="320">
        <v>151709.9</v>
      </c>
      <c r="R22" s="321">
        <v>20126.400000000001</v>
      </c>
      <c r="S22" s="321">
        <v>171836.3</v>
      </c>
      <c r="T22" s="582">
        <v>225519.5</v>
      </c>
      <c r="U22" s="342"/>
      <c r="V22" s="327"/>
    </row>
    <row r="23" spans="1:22" ht="15.75" customHeight="1" x14ac:dyDescent="0.2">
      <c r="A23" s="68">
        <v>1997</v>
      </c>
      <c r="B23" s="531">
        <v>4122.5</v>
      </c>
      <c r="C23" s="531">
        <v>0</v>
      </c>
      <c r="D23" s="531">
        <v>1510</v>
      </c>
      <c r="E23" s="531">
        <v>5951</v>
      </c>
      <c r="F23" s="531">
        <v>2172</v>
      </c>
      <c r="G23" s="531">
        <v>13755.5</v>
      </c>
      <c r="H23" s="531">
        <v>3554.5</v>
      </c>
      <c r="I23" s="531">
        <v>0</v>
      </c>
      <c r="J23" s="532">
        <v>13822</v>
      </c>
      <c r="K23" s="68">
        <v>1997</v>
      </c>
      <c r="L23" s="325">
        <v>13157.4</v>
      </c>
      <c r="M23" s="320">
        <v>6084</v>
      </c>
      <c r="N23" s="320">
        <v>1905</v>
      </c>
      <c r="O23" s="320">
        <v>2258.3000000000002</v>
      </c>
      <c r="P23" s="320">
        <v>23404.7</v>
      </c>
      <c r="Q23" s="320">
        <v>152012.6</v>
      </c>
      <c r="R23" s="321">
        <v>35479</v>
      </c>
      <c r="S23" s="321">
        <v>187491.6</v>
      </c>
      <c r="T23" s="582">
        <v>242028.30000000002</v>
      </c>
      <c r="U23" s="342"/>
      <c r="V23" s="327"/>
    </row>
    <row r="24" spans="1:22" ht="15.75" customHeight="1" x14ac:dyDescent="0.2">
      <c r="A24" s="68">
        <v>1998</v>
      </c>
      <c r="B24" s="531">
        <v>442.5</v>
      </c>
      <c r="C24" s="531">
        <v>1</v>
      </c>
      <c r="D24" s="531">
        <v>502</v>
      </c>
      <c r="E24" s="531">
        <v>3972</v>
      </c>
      <c r="F24" s="531">
        <v>1135.3</v>
      </c>
      <c r="G24" s="531">
        <v>6052.8</v>
      </c>
      <c r="H24" s="531">
        <v>3456</v>
      </c>
      <c r="I24" s="531">
        <v>1000</v>
      </c>
      <c r="J24" s="532">
        <v>10283.5</v>
      </c>
      <c r="K24" s="68">
        <v>1998</v>
      </c>
      <c r="L24" s="325">
        <v>13189</v>
      </c>
      <c r="M24" s="320">
        <v>6554.9</v>
      </c>
      <c r="N24" s="320">
        <v>2440</v>
      </c>
      <c r="O24" s="320">
        <v>403.2</v>
      </c>
      <c r="P24" s="320">
        <v>22587.100000000002</v>
      </c>
      <c r="Q24" s="320">
        <v>140151.79999999999</v>
      </c>
      <c r="R24" s="321">
        <v>35613</v>
      </c>
      <c r="S24" s="321">
        <v>175764.8</v>
      </c>
      <c r="T24" s="582">
        <v>219144.19999999998</v>
      </c>
      <c r="U24" s="342"/>
      <c r="V24" s="327"/>
    </row>
    <row r="25" spans="1:22" ht="15.75" customHeight="1" x14ac:dyDescent="0.2">
      <c r="A25" s="68">
        <v>1999</v>
      </c>
      <c r="B25" s="531">
        <v>382</v>
      </c>
      <c r="C25" s="531">
        <v>0</v>
      </c>
      <c r="D25" s="531">
        <v>770</v>
      </c>
      <c r="E25" s="531">
        <v>972</v>
      </c>
      <c r="F25" s="531">
        <v>2796</v>
      </c>
      <c r="G25" s="531">
        <v>4920</v>
      </c>
      <c r="H25" s="531">
        <v>6180</v>
      </c>
      <c r="I25" s="531">
        <v>205</v>
      </c>
      <c r="J25" s="532">
        <v>14524</v>
      </c>
      <c r="K25" s="68">
        <v>1999</v>
      </c>
      <c r="L25" s="325">
        <v>7447</v>
      </c>
      <c r="M25" s="320">
        <v>2504</v>
      </c>
      <c r="N25" s="320">
        <v>581</v>
      </c>
      <c r="O25" s="320">
        <v>1420</v>
      </c>
      <c r="P25" s="320">
        <v>11952</v>
      </c>
      <c r="Q25" s="320">
        <v>146137.5</v>
      </c>
      <c r="R25" s="321">
        <v>57920.5</v>
      </c>
      <c r="S25" s="321">
        <v>204058</v>
      </c>
      <c r="T25" s="582">
        <v>241839</v>
      </c>
      <c r="U25" s="342"/>
      <c r="V25" s="327"/>
    </row>
    <row r="26" spans="1:22" ht="15.75" customHeight="1" x14ac:dyDescent="0.2">
      <c r="A26" s="68">
        <v>2000</v>
      </c>
      <c r="B26" s="531">
        <v>1060</v>
      </c>
      <c r="C26" s="531">
        <v>0</v>
      </c>
      <c r="D26" s="531">
        <v>435</v>
      </c>
      <c r="E26" s="531">
        <v>1310</v>
      </c>
      <c r="F26" s="531">
        <v>2123</v>
      </c>
      <c r="G26" s="531">
        <v>4928</v>
      </c>
      <c r="H26" s="531">
        <v>899</v>
      </c>
      <c r="I26" s="531">
        <v>0</v>
      </c>
      <c r="J26" s="532">
        <v>24638</v>
      </c>
      <c r="K26" s="68">
        <v>2000</v>
      </c>
      <c r="L26" s="325">
        <v>19041</v>
      </c>
      <c r="M26" s="320">
        <v>3318</v>
      </c>
      <c r="N26" s="320">
        <v>135</v>
      </c>
      <c r="O26" s="320">
        <v>4813</v>
      </c>
      <c r="P26" s="320">
        <v>27307</v>
      </c>
      <c r="Q26" s="320">
        <v>222177</v>
      </c>
      <c r="R26" s="321">
        <v>81500</v>
      </c>
      <c r="S26" s="321">
        <v>303677</v>
      </c>
      <c r="T26" s="582">
        <v>361449</v>
      </c>
      <c r="U26" s="342"/>
      <c r="V26" s="327"/>
    </row>
    <row r="27" spans="1:22" ht="15.75" customHeight="1" x14ac:dyDescent="0.2">
      <c r="A27" s="68">
        <v>2001</v>
      </c>
      <c r="B27" s="531">
        <v>4602.5</v>
      </c>
      <c r="C27" s="531">
        <v>80</v>
      </c>
      <c r="D27" s="531">
        <v>1579</v>
      </c>
      <c r="E27" s="531">
        <v>7715</v>
      </c>
      <c r="F27" s="531">
        <v>3192.5</v>
      </c>
      <c r="G27" s="531">
        <v>17169</v>
      </c>
      <c r="H27" s="531">
        <v>15742.2</v>
      </c>
      <c r="I27" s="531">
        <v>0</v>
      </c>
      <c r="J27" s="532">
        <v>29692.799999999999</v>
      </c>
      <c r="K27" s="68">
        <v>2001</v>
      </c>
      <c r="L27" s="325">
        <v>49440.7</v>
      </c>
      <c r="M27" s="320">
        <v>1650</v>
      </c>
      <c r="N27" s="320">
        <v>1055</v>
      </c>
      <c r="O27" s="320">
        <v>8270</v>
      </c>
      <c r="P27" s="320">
        <v>60415.7</v>
      </c>
      <c r="Q27" s="320">
        <v>414115.4</v>
      </c>
      <c r="R27" s="321">
        <v>191410.3</v>
      </c>
      <c r="S27" s="321">
        <v>605525.69999999995</v>
      </c>
      <c r="T27" s="582">
        <v>728545.39999999991</v>
      </c>
      <c r="U27" s="342"/>
      <c r="V27" s="327"/>
    </row>
    <row r="28" spans="1:22" ht="15.75" customHeight="1" x14ac:dyDescent="0.2">
      <c r="A28" s="68">
        <v>2002</v>
      </c>
      <c r="B28" s="531">
        <v>4427.5</v>
      </c>
      <c r="C28" s="531">
        <v>200</v>
      </c>
      <c r="D28" s="531">
        <v>1100</v>
      </c>
      <c r="E28" s="531">
        <v>660</v>
      </c>
      <c r="F28" s="531">
        <v>6826.9</v>
      </c>
      <c r="G28" s="531">
        <v>13214.4</v>
      </c>
      <c r="H28" s="531">
        <v>12069.3</v>
      </c>
      <c r="I28" s="531">
        <v>17300</v>
      </c>
      <c r="J28" s="532">
        <v>18214.3</v>
      </c>
      <c r="K28" s="68">
        <v>2002</v>
      </c>
      <c r="L28" s="325">
        <v>44943</v>
      </c>
      <c r="M28" s="320">
        <v>10655</v>
      </c>
      <c r="N28" s="320">
        <v>4811.6000000000004</v>
      </c>
      <c r="O28" s="320">
        <v>4040</v>
      </c>
      <c r="P28" s="320">
        <v>64449.599999999999</v>
      </c>
      <c r="Q28" s="320">
        <v>628828.6</v>
      </c>
      <c r="R28" s="321">
        <v>296906.09999999998</v>
      </c>
      <c r="S28" s="321">
        <v>925734.7</v>
      </c>
      <c r="T28" s="582">
        <v>1050982.2999999998</v>
      </c>
      <c r="U28" s="342"/>
      <c r="V28" s="327"/>
    </row>
    <row r="29" spans="1:22" ht="15.75" customHeight="1" x14ac:dyDescent="0.2">
      <c r="A29" s="68">
        <v>2003</v>
      </c>
      <c r="B29" s="531">
        <v>3380</v>
      </c>
      <c r="C29" s="531">
        <v>940</v>
      </c>
      <c r="D29" s="531">
        <v>1971</v>
      </c>
      <c r="E29" s="531">
        <v>1640</v>
      </c>
      <c r="F29" s="531">
        <v>3030</v>
      </c>
      <c r="G29" s="531">
        <v>10961</v>
      </c>
      <c r="H29" s="531">
        <v>13050</v>
      </c>
      <c r="I29" s="531">
        <v>8333</v>
      </c>
      <c r="J29" s="532">
        <v>2990</v>
      </c>
      <c r="K29" s="68">
        <v>2003</v>
      </c>
      <c r="L29" s="325">
        <v>89133</v>
      </c>
      <c r="M29" s="320">
        <v>4637.3999999999996</v>
      </c>
      <c r="N29" s="320">
        <v>1470</v>
      </c>
      <c r="O29" s="320">
        <v>5246</v>
      </c>
      <c r="P29" s="320">
        <v>100486.39999999999</v>
      </c>
      <c r="Q29" s="320">
        <v>663507.1</v>
      </c>
      <c r="R29" s="321">
        <v>351687.5</v>
      </c>
      <c r="S29" s="321">
        <v>1015194.6</v>
      </c>
      <c r="T29" s="582">
        <v>1151015</v>
      </c>
      <c r="U29" s="342"/>
      <c r="V29" s="327"/>
    </row>
    <row r="30" spans="1:22" ht="15.75" customHeight="1" x14ac:dyDescent="0.2">
      <c r="A30" s="68">
        <v>2004</v>
      </c>
      <c r="B30" s="531">
        <v>7320</v>
      </c>
      <c r="C30" s="531">
        <v>0</v>
      </c>
      <c r="D30" s="531">
        <v>2960</v>
      </c>
      <c r="E30" s="531">
        <v>4880</v>
      </c>
      <c r="F30" s="531">
        <v>3025</v>
      </c>
      <c r="G30" s="531">
        <v>18185</v>
      </c>
      <c r="H30" s="531">
        <v>18240</v>
      </c>
      <c r="I30" s="531">
        <v>250</v>
      </c>
      <c r="J30" s="532">
        <v>49098</v>
      </c>
      <c r="K30" s="68">
        <v>2004</v>
      </c>
      <c r="L30" s="325">
        <v>170199</v>
      </c>
      <c r="M30" s="320">
        <v>8770</v>
      </c>
      <c r="N30" s="320">
        <v>1950</v>
      </c>
      <c r="O30" s="320">
        <v>9385</v>
      </c>
      <c r="P30" s="320">
        <v>190304</v>
      </c>
      <c r="Q30" s="320">
        <v>1249432.7000000002</v>
      </c>
      <c r="R30" s="321">
        <v>558235</v>
      </c>
      <c r="S30" s="321">
        <v>1807667.7000000002</v>
      </c>
      <c r="T30" s="582">
        <v>2083744.7000000002</v>
      </c>
      <c r="U30" s="342"/>
      <c r="V30" s="327"/>
    </row>
    <row r="31" spans="1:22" ht="15.75" customHeight="1" x14ac:dyDescent="0.2">
      <c r="A31" s="68">
        <v>2005</v>
      </c>
      <c r="B31" s="531">
        <v>78075</v>
      </c>
      <c r="C31" s="531">
        <v>200</v>
      </c>
      <c r="D31" s="531">
        <v>52375</v>
      </c>
      <c r="E31" s="531">
        <v>1020</v>
      </c>
      <c r="F31" s="531">
        <v>23160</v>
      </c>
      <c r="G31" s="531">
        <v>154830</v>
      </c>
      <c r="H31" s="531">
        <v>262195</v>
      </c>
      <c r="I31" s="531">
        <v>15210</v>
      </c>
      <c r="J31" s="532">
        <v>49635</v>
      </c>
      <c r="K31" s="68">
        <v>2005</v>
      </c>
      <c r="L31" s="325">
        <v>719270.5</v>
      </c>
      <c r="M31" s="320">
        <v>48612.3</v>
      </c>
      <c r="N31" s="320">
        <v>6835</v>
      </c>
      <c r="O31" s="320">
        <v>70165</v>
      </c>
      <c r="P31" s="320">
        <v>844882.8</v>
      </c>
      <c r="Q31" s="320">
        <v>4838083.97</v>
      </c>
      <c r="R31" s="321">
        <v>3201556.1300000004</v>
      </c>
      <c r="S31" s="321">
        <v>8039640.0999999996</v>
      </c>
      <c r="T31" s="582">
        <v>9366392.9000000004</v>
      </c>
      <c r="U31" s="342"/>
      <c r="V31" s="327"/>
    </row>
    <row r="32" spans="1:22" ht="15.75" customHeight="1" x14ac:dyDescent="0.2">
      <c r="A32" s="68">
        <v>2006</v>
      </c>
      <c r="B32" s="531">
        <v>37290</v>
      </c>
      <c r="C32" s="531">
        <v>0</v>
      </c>
      <c r="D32" s="531">
        <v>18465</v>
      </c>
      <c r="E32" s="531">
        <v>330</v>
      </c>
      <c r="F32" s="531">
        <v>11080</v>
      </c>
      <c r="G32" s="531">
        <v>67165</v>
      </c>
      <c r="H32" s="531">
        <v>114400</v>
      </c>
      <c r="I32" s="531">
        <v>1000</v>
      </c>
      <c r="J32" s="532">
        <v>8330</v>
      </c>
      <c r="K32" s="68">
        <v>2006</v>
      </c>
      <c r="L32" s="325">
        <v>303451</v>
      </c>
      <c r="M32" s="320">
        <v>25290</v>
      </c>
      <c r="N32" s="320">
        <v>2775</v>
      </c>
      <c r="O32" s="320">
        <v>36635</v>
      </c>
      <c r="P32" s="320">
        <v>368151</v>
      </c>
      <c r="Q32" s="320">
        <v>2273521.39</v>
      </c>
      <c r="R32" s="321">
        <v>1362532.29</v>
      </c>
      <c r="S32" s="321">
        <v>3636053.68</v>
      </c>
      <c r="T32" s="582">
        <v>4195099.68</v>
      </c>
      <c r="U32" s="342"/>
      <c r="V32" s="327"/>
    </row>
    <row r="33" spans="1:22" ht="15.75" customHeight="1" x14ac:dyDescent="0.2">
      <c r="A33" s="68">
        <v>2007</v>
      </c>
      <c r="B33" s="531">
        <v>18450</v>
      </c>
      <c r="C33" s="531">
        <v>145</v>
      </c>
      <c r="D33" s="531">
        <v>21040</v>
      </c>
      <c r="E33" s="531">
        <v>830</v>
      </c>
      <c r="F33" s="531">
        <v>1866</v>
      </c>
      <c r="G33" s="531">
        <v>42331</v>
      </c>
      <c r="H33" s="531">
        <v>140690</v>
      </c>
      <c r="I33" s="531">
        <v>0</v>
      </c>
      <c r="J33" s="532">
        <v>17510</v>
      </c>
      <c r="K33" s="68">
        <v>2007</v>
      </c>
      <c r="L33" s="325">
        <v>298599.25</v>
      </c>
      <c r="M33" s="320">
        <v>21145</v>
      </c>
      <c r="N33" s="320">
        <v>4773</v>
      </c>
      <c r="O33" s="320">
        <v>28970</v>
      </c>
      <c r="P33" s="320">
        <v>353487.25</v>
      </c>
      <c r="Q33" s="320">
        <v>2055482.94</v>
      </c>
      <c r="R33" s="321">
        <v>1477946.75</v>
      </c>
      <c r="S33" s="321">
        <v>3533429.69</v>
      </c>
      <c r="T33" s="582">
        <v>4087447.94</v>
      </c>
      <c r="U33" s="342"/>
      <c r="V33" s="327"/>
    </row>
    <row r="34" spans="1:22" ht="15.75" customHeight="1" x14ac:dyDescent="0.2">
      <c r="A34" s="68">
        <v>2008</v>
      </c>
      <c r="B34" s="531">
        <v>109344</v>
      </c>
      <c r="C34" s="531">
        <v>1100</v>
      </c>
      <c r="D34" s="531">
        <v>62680</v>
      </c>
      <c r="E34" s="531">
        <v>0</v>
      </c>
      <c r="F34" s="531">
        <v>17465</v>
      </c>
      <c r="G34" s="531">
        <v>190589</v>
      </c>
      <c r="H34" s="531">
        <v>368630</v>
      </c>
      <c r="I34" s="531">
        <v>0</v>
      </c>
      <c r="J34" s="534">
        <v>54880.460999999996</v>
      </c>
      <c r="K34" s="68">
        <v>2008</v>
      </c>
      <c r="L34" s="326">
        <v>821280.78</v>
      </c>
      <c r="M34" s="321">
        <v>190541.04</v>
      </c>
      <c r="N34" s="321">
        <v>6175</v>
      </c>
      <c r="O34" s="321">
        <v>90487</v>
      </c>
      <c r="P34" s="321">
        <v>1108483.82</v>
      </c>
      <c r="Q34" s="321">
        <v>3582372.69</v>
      </c>
      <c r="R34" s="321">
        <v>1193002.96</v>
      </c>
      <c r="S34" s="321">
        <v>4775375.6500000004</v>
      </c>
      <c r="T34" s="582">
        <v>6497958.9309999999</v>
      </c>
      <c r="U34" s="342"/>
      <c r="V34" s="327"/>
    </row>
    <row r="35" spans="1:22" ht="15.75" customHeight="1" x14ac:dyDescent="0.2">
      <c r="A35" s="68">
        <v>2009</v>
      </c>
      <c r="B35" s="533">
        <v>142731.6</v>
      </c>
      <c r="C35" s="533">
        <v>9046</v>
      </c>
      <c r="D35" s="533">
        <v>81780</v>
      </c>
      <c r="E35" s="533">
        <v>54570.2</v>
      </c>
      <c r="F35" s="533">
        <v>10240</v>
      </c>
      <c r="G35" s="533">
        <v>298367.8</v>
      </c>
      <c r="H35" s="533">
        <v>708621.24</v>
      </c>
      <c r="I35" s="533">
        <v>12930.01</v>
      </c>
      <c r="J35" s="534">
        <v>86559.3</v>
      </c>
      <c r="K35" s="68">
        <v>2009</v>
      </c>
      <c r="L35" s="326">
        <v>922608.14</v>
      </c>
      <c r="M35" s="321">
        <v>531852.63</v>
      </c>
      <c r="N35" s="321">
        <v>93795</v>
      </c>
      <c r="O35" s="321">
        <v>177545.5</v>
      </c>
      <c r="P35" s="321">
        <v>1725801.27</v>
      </c>
      <c r="Q35" s="321">
        <v>3767811.605</v>
      </c>
      <c r="R35" s="321">
        <v>1728474.5559999999</v>
      </c>
      <c r="S35" s="321">
        <v>5496286.1610000003</v>
      </c>
      <c r="T35" s="582">
        <v>8328565.7809999995</v>
      </c>
      <c r="U35" s="342"/>
      <c r="V35" s="327"/>
    </row>
    <row r="36" spans="1:22" ht="15.75" customHeight="1" x14ac:dyDescent="0.2">
      <c r="A36" s="68">
        <v>2010</v>
      </c>
      <c r="B36" s="533">
        <v>62338</v>
      </c>
      <c r="C36" s="533">
        <v>3860</v>
      </c>
      <c r="D36" s="533">
        <v>22862</v>
      </c>
      <c r="E36" s="533">
        <v>2240</v>
      </c>
      <c r="F36" s="533">
        <v>8440</v>
      </c>
      <c r="G36" s="533">
        <v>99740</v>
      </c>
      <c r="H36" s="533">
        <v>461127.99900000001</v>
      </c>
      <c r="I36" s="533">
        <v>62710</v>
      </c>
      <c r="J36" s="534">
        <v>716510</v>
      </c>
      <c r="K36" s="68">
        <v>2010</v>
      </c>
      <c r="L36" s="326">
        <v>854313.5</v>
      </c>
      <c r="M36" s="321">
        <v>265252</v>
      </c>
      <c r="N36" s="321">
        <v>27800</v>
      </c>
      <c r="O36" s="321">
        <v>158067</v>
      </c>
      <c r="P36" s="321">
        <v>1305432.5</v>
      </c>
      <c r="Q36" s="321">
        <v>3472101.1069700001</v>
      </c>
      <c r="R36" s="321">
        <v>1722875.0209999999</v>
      </c>
      <c r="S36" s="321">
        <v>5194976.1279699998</v>
      </c>
      <c r="T36" s="582">
        <v>7840496.6269699996</v>
      </c>
      <c r="U36" s="342"/>
      <c r="V36" s="327"/>
    </row>
    <row r="37" spans="1:22" ht="15.75" customHeight="1" x14ac:dyDescent="0.2">
      <c r="A37" s="68">
        <v>2011</v>
      </c>
      <c r="B37" s="531">
        <v>81940</v>
      </c>
      <c r="C37" s="531">
        <v>0</v>
      </c>
      <c r="D37" s="531">
        <v>10265</v>
      </c>
      <c r="E37" s="531">
        <v>0</v>
      </c>
      <c r="F37" s="531">
        <v>16324.92</v>
      </c>
      <c r="G37" s="531">
        <v>108529.92</v>
      </c>
      <c r="H37" s="531">
        <v>589667.5</v>
      </c>
      <c r="I37" s="531">
        <v>351225</v>
      </c>
      <c r="J37" s="534">
        <v>443645.8</v>
      </c>
      <c r="K37" s="68">
        <v>2011</v>
      </c>
      <c r="L37" s="320">
        <v>1495588.35</v>
      </c>
      <c r="M37" s="320">
        <v>204000</v>
      </c>
      <c r="N37" s="320">
        <v>61843</v>
      </c>
      <c r="O37" s="320">
        <v>116832</v>
      </c>
      <c r="P37" s="320">
        <v>1878263.35</v>
      </c>
      <c r="Q37" s="320">
        <v>4201845.74</v>
      </c>
      <c r="R37" s="321">
        <v>2455811.5</v>
      </c>
      <c r="S37" s="321">
        <v>6657657.2400000002</v>
      </c>
      <c r="T37" s="582">
        <v>10028988.810000001</v>
      </c>
      <c r="U37" s="342"/>
      <c r="V37" s="327"/>
    </row>
    <row r="38" spans="1:22" s="63" customFormat="1" x14ac:dyDescent="0.2">
      <c r="A38" s="68">
        <v>2012</v>
      </c>
      <c r="B38" s="531">
        <v>275520</v>
      </c>
      <c r="C38" s="531">
        <v>0</v>
      </c>
      <c r="D38" s="531">
        <v>121739.06</v>
      </c>
      <c r="E38" s="531">
        <v>0</v>
      </c>
      <c r="F38" s="531">
        <v>10985</v>
      </c>
      <c r="G38" s="531">
        <v>408244.06</v>
      </c>
      <c r="H38" s="531">
        <v>378311.89</v>
      </c>
      <c r="I38" s="531">
        <v>580767</v>
      </c>
      <c r="J38" s="532">
        <v>107355.45</v>
      </c>
      <c r="K38" s="68">
        <v>2012</v>
      </c>
      <c r="L38" s="329">
        <v>1349838.52</v>
      </c>
      <c r="M38" s="329">
        <v>248243.3</v>
      </c>
      <c r="N38" s="329">
        <v>56560</v>
      </c>
      <c r="O38" s="329">
        <v>223401.15</v>
      </c>
      <c r="P38" s="329">
        <v>1878042.97</v>
      </c>
      <c r="Q38" s="329">
        <v>2530650.7000000002</v>
      </c>
      <c r="R38" s="574">
        <v>3449112.1599999997</v>
      </c>
      <c r="S38" s="574">
        <v>5979762.8599999994</v>
      </c>
      <c r="T38" s="577">
        <v>9332484.2300000004</v>
      </c>
      <c r="U38" s="342"/>
      <c r="V38" s="327"/>
    </row>
    <row r="39" spans="1:22" s="63" customFormat="1" hidden="1" x14ac:dyDescent="0.2">
      <c r="A39" s="68" t="s">
        <v>31</v>
      </c>
      <c r="B39" s="531">
        <v>8170</v>
      </c>
      <c r="C39" s="531">
        <v>0</v>
      </c>
      <c r="D39" s="531">
        <v>0</v>
      </c>
      <c r="E39" s="531">
        <v>0</v>
      </c>
      <c r="F39" s="531">
        <v>0</v>
      </c>
      <c r="G39" s="531">
        <v>8170</v>
      </c>
      <c r="H39" s="531">
        <v>102506.89</v>
      </c>
      <c r="I39" s="531">
        <v>630</v>
      </c>
      <c r="J39" s="532">
        <v>6245</v>
      </c>
      <c r="K39" s="68" t="s">
        <v>31</v>
      </c>
      <c r="L39" s="329">
        <v>256545.15</v>
      </c>
      <c r="M39" s="329">
        <v>21410</v>
      </c>
      <c r="N39" s="329">
        <v>2000</v>
      </c>
      <c r="O39" s="329">
        <v>6470</v>
      </c>
      <c r="P39" s="329">
        <v>286425.15000000002</v>
      </c>
      <c r="Q39" s="329">
        <v>76659.5</v>
      </c>
      <c r="R39" s="574">
        <v>351976.20999999996</v>
      </c>
      <c r="S39" s="574">
        <v>428635.70999999996</v>
      </c>
      <c r="T39" s="577">
        <v>832612.75</v>
      </c>
      <c r="U39" s="342"/>
      <c r="V39" s="327"/>
    </row>
    <row r="40" spans="1:22" s="63" customFormat="1" hidden="1" x14ac:dyDescent="0.2">
      <c r="A40" s="68" t="s">
        <v>32</v>
      </c>
      <c r="B40" s="531">
        <v>40260</v>
      </c>
      <c r="C40" s="531">
        <v>0</v>
      </c>
      <c r="D40" s="531">
        <v>5000</v>
      </c>
      <c r="E40" s="531">
        <v>0</v>
      </c>
      <c r="F40" s="531">
        <v>1480</v>
      </c>
      <c r="G40" s="531">
        <v>46740</v>
      </c>
      <c r="H40" s="531">
        <v>46080</v>
      </c>
      <c r="I40" s="531">
        <v>18770</v>
      </c>
      <c r="J40" s="532">
        <v>23012</v>
      </c>
      <c r="K40" s="68" t="s">
        <v>32</v>
      </c>
      <c r="L40" s="329">
        <v>202708.87</v>
      </c>
      <c r="M40" s="329">
        <v>34570</v>
      </c>
      <c r="N40" s="329">
        <v>16210</v>
      </c>
      <c r="O40" s="329">
        <v>9780</v>
      </c>
      <c r="P40" s="329">
        <v>263268.87</v>
      </c>
      <c r="Q40" s="329">
        <v>611866.4</v>
      </c>
      <c r="R40" s="574">
        <v>443623</v>
      </c>
      <c r="S40" s="574">
        <v>1055489.3999999999</v>
      </c>
      <c r="T40" s="577">
        <v>1453360.27</v>
      </c>
      <c r="U40" s="342"/>
      <c r="V40" s="327"/>
    </row>
    <row r="41" spans="1:22" s="63" customFormat="1" hidden="1" x14ac:dyDescent="0.2">
      <c r="A41" s="68" t="s">
        <v>33</v>
      </c>
      <c r="B41" s="531">
        <v>178100</v>
      </c>
      <c r="C41" s="531">
        <v>0</v>
      </c>
      <c r="D41" s="531">
        <v>8449.0600000000013</v>
      </c>
      <c r="E41" s="531">
        <v>0</v>
      </c>
      <c r="F41" s="531">
        <v>400</v>
      </c>
      <c r="G41" s="531">
        <v>186949.06</v>
      </c>
      <c r="H41" s="531">
        <v>151470</v>
      </c>
      <c r="I41" s="531">
        <v>212162</v>
      </c>
      <c r="J41" s="532">
        <v>54632.25</v>
      </c>
      <c r="K41" s="68" t="s">
        <v>33</v>
      </c>
      <c r="L41" s="329">
        <v>608514.5</v>
      </c>
      <c r="M41" s="329">
        <v>46190</v>
      </c>
      <c r="N41" s="329">
        <v>5360</v>
      </c>
      <c r="O41" s="329">
        <v>176258.15</v>
      </c>
      <c r="P41" s="329">
        <v>836322.65</v>
      </c>
      <c r="Q41" s="329">
        <v>802969.67999999993</v>
      </c>
      <c r="R41" s="574">
        <v>1747826.3499999999</v>
      </c>
      <c r="S41" s="574">
        <v>2550796.0299999998</v>
      </c>
      <c r="T41" s="577">
        <v>3992331.9899999993</v>
      </c>
      <c r="U41" s="342"/>
      <c r="V41" s="327"/>
    </row>
    <row r="42" spans="1:22" s="63" customFormat="1" hidden="1" x14ac:dyDescent="0.2">
      <c r="A42" s="68" t="s">
        <v>34</v>
      </c>
      <c r="B42" s="531">
        <v>48990</v>
      </c>
      <c r="C42" s="531">
        <v>0</v>
      </c>
      <c r="D42" s="531">
        <v>108290</v>
      </c>
      <c r="E42" s="531">
        <v>0</v>
      </c>
      <c r="F42" s="531">
        <v>9105</v>
      </c>
      <c r="G42" s="531">
        <v>166385</v>
      </c>
      <c r="H42" s="531">
        <v>78255</v>
      </c>
      <c r="I42" s="531">
        <v>349205</v>
      </c>
      <c r="J42" s="532">
        <v>23466.2</v>
      </c>
      <c r="K42" s="68" t="s">
        <v>34</v>
      </c>
      <c r="L42" s="343">
        <v>282070</v>
      </c>
      <c r="M42" s="329">
        <v>146073.29999999999</v>
      </c>
      <c r="N42" s="329">
        <v>32990</v>
      </c>
      <c r="O42" s="329">
        <v>30893</v>
      </c>
      <c r="P42" s="329">
        <v>492026.3</v>
      </c>
      <c r="Q42" s="329">
        <v>1039155.12</v>
      </c>
      <c r="R42" s="574">
        <v>905686.6</v>
      </c>
      <c r="S42" s="574">
        <v>1944841.72</v>
      </c>
      <c r="T42" s="577">
        <v>3054179.22</v>
      </c>
      <c r="U42" s="342"/>
      <c r="V42" s="327"/>
    </row>
    <row r="43" spans="1:22" s="458" customFormat="1" ht="13.5" customHeight="1" x14ac:dyDescent="0.2">
      <c r="A43" s="68">
        <v>2013</v>
      </c>
      <c r="B43" s="531">
        <v>107625</v>
      </c>
      <c r="C43" s="531">
        <v>750</v>
      </c>
      <c r="D43" s="531">
        <v>25563</v>
      </c>
      <c r="E43" s="531">
        <v>0</v>
      </c>
      <c r="F43" s="531">
        <v>8350</v>
      </c>
      <c r="G43" s="531">
        <v>142288</v>
      </c>
      <c r="H43" s="531">
        <v>371403</v>
      </c>
      <c r="I43" s="531">
        <v>1028209</v>
      </c>
      <c r="J43" s="531">
        <v>163002</v>
      </c>
      <c r="K43" s="68">
        <v>2013</v>
      </c>
      <c r="L43" s="329">
        <v>1275075.25</v>
      </c>
      <c r="M43" s="329">
        <v>486616</v>
      </c>
      <c r="N43" s="329">
        <v>16947</v>
      </c>
      <c r="O43" s="329">
        <v>104370</v>
      </c>
      <c r="P43" s="329">
        <v>1883008.25</v>
      </c>
      <c r="Q43" s="329">
        <v>2438949.0499999998</v>
      </c>
      <c r="R43" s="574">
        <v>3229817.5</v>
      </c>
      <c r="S43" s="574">
        <v>5668766.5499999998</v>
      </c>
      <c r="T43" s="577">
        <v>9256676.8000000007</v>
      </c>
      <c r="U43" s="342"/>
      <c r="V43" s="327"/>
    </row>
    <row r="44" spans="1:22" s="458" customFormat="1" x14ac:dyDescent="0.2">
      <c r="A44" s="68">
        <v>2014</v>
      </c>
      <c r="B44" s="535">
        <v>159602</v>
      </c>
      <c r="C44" s="535">
        <v>1100</v>
      </c>
      <c r="D44" s="535">
        <v>218034</v>
      </c>
      <c r="E44" s="535">
        <v>0</v>
      </c>
      <c r="F44" s="649">
        <v>103820</v>
      </c>
      <c r="G44" s="535">
        <v>482556</v>
      </c>
      <c r="H44" s="535">
        <v>453426</v>
      </c>
      <c r="I44" s="535">
        <v>1559385</v>
      </c>
      <c r="J44" s="535">
        <v>642533</v>
      </c>
      <c r="K44" s="68">
        <v>2014</v>
      </c>
      <c r="L44" s="457">
        <v>1868877.8900000001</v>
      </c>
      <c r="M44" s="457">
        <v>163590</v>
      </c>
      <c r="N44" s="457">
        <v>43090</v>
      </c>
      <c r="O44" s="457">
        <v>266689</v>
      </c>
      <c r="P44" s="457">
        <v>2342246.89</v>
      </c>
      <c r="Q44" s="457">
        <v>3415522.8800000004</v>
      </c>
      <c r="R44" s="575">
        <v>3560581.1</v>
      </c>
      <c r="S44" s="575">
        <v>6976103.9800000004</v>
      </c>
      <c r="T44" s="576">
        <v>12456250.870000001</v>
      </c>
      <c r="U44" s="342"/>
      <c r="V44" s="327"/>
    </row>
    <row r="45" spans="1:22" s="63" customFormat="1" x14ac:dyDescent="0.2">
      <c r="A45" s="68" t="s">
        <v>31</v>
      </c>
      <c r="B45" s="531">
        <v>69762</v>
      </c>
      <c r="C45" s="531">
        <v>0</v>
      </c>
      <c r="D45" s="531">
        <v>4530</v>
      </c>
      <c r="E45" s="531">
        <v>0</v>
      </c>
      <c r="F45" s="531">
        <v>1050</v>
      </c>
      <c r="G45" s="531">
        <v>75342</v>
      </c>
      <c r="H45" s="531">
        <v>129472</v>
      </c>
      <c r="I45" s="531">
        <v>137475</v>
      </c>
      <c r="J45" s="531">
        <v>79195</v>
      </c>
      <c r="K45" s="68" t="s">
        <v>31</v>
      </c>
      <c r="L45" s="329">
        <v>388803</v>
      </c>
      <c r="M45" s="329">
        <v>9540</v>
      </c>
      <c r="N45" s="329">
        <v>9910</v>
      </c>
      <c r="O45" s="329">
        <v>32560</v>
      </c>
      <c r="P45" s="329">
        <v>440813</v>
      </c>
      <c r="Q45" s="329">
        <v>776143</v>
      </c>
      <c r="R45" s="574">
        <v>810548.5</v>
      </c>
      <c r="S45" s="574">
        <v>1586691.5</v>
      </c>
      <c r="T45" s="577">
        <v>2448988.5</v>
      </c>
      <c r="U45" s="342"/>
      <c r="V45" s="327"/>
    </row>
    <row r="46" spans="1:22" s="63" customFormat="1" x14ac:dyDescent="0.2">
      <c r="A46" s="68" t="s">
        <v>32</v>
      </c>
      <c r="B46" s="531">
        <v>37505</v>
      </c>
      <c r="C46" s="531">
        <v>1100</v>
      </c>
      <c r="D46" s="531">
        <v>8360</v>
      </c>
      <c r="E46" s="531">
        <v>0</v>
      </c>
      <c r="F46" s="648">
        <v>101340</v>
      </c>
      <c r="G46" s="531">
        <v>148305</v>
      </c>
      <c r="H46" s="531">
        <v>103866</v>
      </c>
      <c r="I46" s="531">
        <v>340080</v>
      </c>
      <c r="J46" s="531">
        <v>177650</v>
      </c>
      <c r="K46" s="68" t="s">
        <v>32</v>
      </c>
      <c r="L46" s="329">
        <v>465847.89</v>
      </c>
      <c r="M46" s="329">
        <v>112390</v>
      </c>
      <c r="N46" s="329">
        <v>18730</v>
      </c>
      <c r="O46" s="329">
        <v>67725</v>
      </c>
      <c r="P46" s="329">
        <v>664692.89</v>
      </c>
      <c r="Q46" s="329">
        <v>876337.29</v>
      </c>
      <c r="R46" s="574">
        <v>842843</v>
      </c>
      <c r="S46" s="574">
        <v>1719180.29</v>
      </c>
      <c r="T46" s="577">
        <v>3153774.18</v>
      </c>
      <c r="U46" s="342"/>
      <c r="V46" s="327"/>
    </row>
    <row r="47" spans="1:22" s="63" customFormat="1" x14ac:dyDescent="0.2">
      <c r="A47" s="68" t="s">
        <v>33</v>
      </c>
      <c r="B47" s="531">
        <v>34250</v>
      </c>
      <c r="C47" s="531">
        <v>0</v>
      </c>
      <c r="D47" s="531">
        <v>13090</v>
      </c>
      <c r="E47" s="531">
        <v>0</v>
      </c>
      <c r="F47" s="648">
        <v>100</v>
      </c>
      <c r="G47" s="531">
        <v>47440</v>
      </c>
      <c r="H47" s="531">
        <v>111360</v>
      </c>
      <c r="I47" s="531">
        <v>340553</v>
      </c>
      <c r="J47" s="531">
        <v>110950</v>
      </c>
      <c r="K47" s="68" t="s">
        <v>33</v>
      </c>
      <c r="L47" s="329">
        <v>351259</v>
      </c>
      <c r="M47" s="329">
        <v>16200</v>
      </c>
      <c r="N47" s="329">
        <v>8120</v>
      </c>
      <c r="O47" s="329">
        <v>54215</v>
      </c>
      <c r="P47" s="329">
        <v>429794</v>
      </c>
      <c r="Q47" s="329">
        <v>1199025.6000000001</v>
      </c>
      <c r="R47" s="574">
        <v>1168110.6000000001</v>
      </c>
      <c r="S47" s="574">
        <v>2367136.2000000002</v>
      </c>
      <c r="T47" s="577">
        <v>3407233.2</v>
      </c>
      <c r="U47" s="342"/>
      <c r="V47" s="327"/>
    </row>
    <row r="48" spans="1:22" s="63" customFormat="1" x14ac:dyDescent="0.2">
      <c r="A48" s="60" t="s">
        <v>34</v>
      </c>
      <c r="B48" s="531">
        <v>18085</v>
      </c>
      <c r="C48" s="531">
        <v>0</v>
      </c>
      <c r="D48" s="531">
        <v>191804</v>
      </c>
      <c r="E48" s="531">
        <v>0</v>
      </c>
      <c r="F48" s="531">
        <v>1330</v>
      </c>
      <c r="G48" s="531">
        <v>211219</v>
      </c>
      <c r="H48" s="531">
        <v>108728</v>
      </c>
      <c r="I48" s="531">
        <v>741277</v>
      </c>
      <c r="J48" s="531">
        <v>274738</v>
      </c>
      <c r="K48" s="68" t="s">
        <v>34</v>
      </c>
      <c r="L48" s="329">
        <v>662968</v>
      </c>
      <c r="M48" s="329">
        <v>25460</v>
      </c>
      <c r="N48" s="329">
        <v>6330</v>
      </c>
      <c r="O48" s="329">
        <v>112189</v>
      </c>
      <c r="P48" s="329">
        <v>806947</v>
      </c>
      <c r="Q48" s="329">
        <v>564016.99</v>
      </c>
      <c r="R48" s="574">
        <v>739079</v>
      </c>
      <c r="S48" s="574">
        <v>1303095.99</v>
      </c>
      <c r="T48" s="577">
        <v>3446004.99</v>
      </c>
      <c r="U48" s="342"/>
      <c r="V48" s="327"/>
    </row>
    <row r="49" spans="1:22" s="458" customFormat="1" x14ac:dyDescent="0.2">
      <c r="A49" s="68">
        <v>2015</v>
      </c>
      <c r="B49" s="535">
        <v>123790</v>
      </c>
      <c r="C49" s="535">
        <v>6700</v>
      </c>
      <c r="D49" s="535">
        <v>271230</v>
      </c>
      <c r="E49" s="535">
        <v>0</v>
      </c>
      <c r="F49" s="535">
        <v>5030</v>
      </c>
      <c r="G49" s="535">
        <v>406750</v>
      </c>
      <c r="H49" s="535">
        <v>485089.18</v>
      </c>
      <c r="I49" s="535">
        <v>840502.41999999993</v>
      </c>
      <c r="J49" s="535">
        <v>829152</v>
      </c>
      <c r="K49" s="68">
        <v>2015</v>
      </c>
      <c r="L49" s="457">
        <v>1134092.5</v>
      </c>
      <c r="M49" s="457">
        <v>52260</v>
      </c>
      <c r="N49" s="457">
        <v>25050</v>
      </c>
      <c r="O49" s="457">
        <v>232610</v>
      </c>
      <c r="P49" s="457">
        <v>1444012.5</v>
      </c>
      <c r="Q49" s="457">
        <v>2284492.48</v>
      </c>
      <c r="R49" s="457">
        <v>4567382.25</v>
      </c>
      <c r="S49" s="457">
        <v>6851874.7300000004</v>
      </c>
      <c r="T49" s="576">
        <v>10857380.83</v>
      </c>
      <c r="U49" s="342"/>
      <c r="V49" s="327"/>
    </row>
    <row r="50" spans="1:22" s="63" customFormat="1" x14ac:dyDescent="0.2">
      <c r="A50" s="68" t="s">
        <v>31</v>
      </c>
      <c r="B50" s="531">
        <v>5740</v>
      </c>
      <c r="C50" s="531">
        <v>2810</v>
      </c>
      <c r="D50" s="531">
        <v>21220</v>
      </c>
      <c r="E50" s="531">
        <v>0</v>
      </c>
      <c r="F50" s="648">
        <v>0</v>
      </c>
      <c r="G50" s="531">
        <v>29770</v>
      </c>
      <c r="H50" s="531">
        <v>118353.18</v>
      </c>
      <c r="I50" s="531">
        <v>244060</v>
      </c>
      <c r="J50" s="531">
        <v>116864</v>
      </c>
      <c r="K50" s="68" t="s">
        <v>31</v>
      </c>
      <c r="L50" s="329">
        <v>457209</v>
      </c>
      <c r="M50" s="329">
        <v>9240</v>
      </c>
      <c r="N50" s="329">
        <v>7970</v>
      </c>
      <c r="O50" s="329">
        <v>51250</v>
      </c>
      <c r="P50" s="329">
        <v>525669</v>
      </c>
      <c r="Q50" s="329">
        <v>614740</v>
      </c>
      <c r="R50" s="574">
        <v>880941.5</v>
      </c>
      <c r="S50" s="574">
        <v>1495681.5</v>
      </c>
      <c r="T50" s="577">
        <v>2530397.6800000002</v>
      </c>
      <c r="U50" s="342"/>
      <c r="V50" s="327"/>
    </row>
    <row r="51" spans="1:22" s="63" customFormat="1" x14ac:dyDescent="0.2">
      <c r="A51" s="68" t="s">
        <v>32</v>
      </c>
      <c r="B51" s="531">
        <v>49220</v>
      </c>
      <c r="C51" s="531">
        <v>3430</v>
      </c>
      <c r="D51" s="531">
        <v>131390</v>
      </c>
      <c r="E51" s="531">
        <v>0</v>
      </c>
      <c r="F51" s="531">
        <v>1500</v>
      </c>
      <c r="G51" s="531">
        <v>185540</v>
      </c>
      <c r="H51" s="531">
        <v>96500</v>
      </c>
      <c r="I51" s="531">
        <v>129040</v>
      </c>
      <c r="J51" s="531">
        <v>126384</v>
      </c>
      <c r="K51" s="68" t="s">
        <v>32</v>
      </c>
      <c r="L51" s="329">
        <v>228856</v>
      </c>
      <c r="M51" s="329">
        <v>6740</v>
      </c>
      <c r="N51" s="329">
        <v>1730</v>
      </c>
      <c r="O51" s="329">
        <v>31610</v>
      </c>
      <c r="P51" s="329">
        <v>268936</v>
      </c>
      <c r="Q51" s="329">
        <v>636193.1</v>
      </c>
      <c r="R51" s="574">
        <v>1136378</v>
      </c>
      <c r="S51" s="574">
        <v>1772571.1</v>
      </c>
      <c r="T51" s="577">
        <v>2578971.1</v>
      </c>
      <c r="U51" s="342"/>
      <c r="V51" s="327"/>
    </row>
    <row r="52" spans="1:22" s="63" customFormat="1" x14ac:dyDescent="0.2">
      <c r="A52" s="68" t="s">
        <v>33</v>
      </c>
      <c r="B52" s="531">
        <v>12380</v>
      </c>
      <c r="C52" s="531">
        <v>160</v>
      </c>
      <c r="D52" s="531">
        <v>38780</v>
      </c>
      <c r="E52" s="531">
        <v>0</v>
      </c>
      <c r="F52" s="531">
        <v>3010</v>
      </c>
      <c r="G52" s="531">
        <v>54330</v>
      </c>
      <c r="H52" s="531">
        <v>140841</v>
      </c>
      <c r="I52" s="531">
        <v>217641</v>
      </c>
      <c r="J52" s="531">
        <v>135840</v>
      </c>
      <c r="K52" s="68" t="s">
        <v>33</v>
      </c>
      <c r="L52" s="329">
        <v>188400.5</v>
      </c>
      <c r="M52" s="329">
        <v>16320</v>
      </c>
      <c r="N52" s="329">
        <v>8650</v>
      </c>
      <c r="O52" s="329">
        <v>57650</v>
      </c>
      <c r="P52" s="329">
        <v>271020.5</v>
      </c>
      <c r="Q52" s="329">
        <v>481742.38</v>
      </c>
      <c r="R52" s="574">
        <v>1452999</v>
      </c>
      <c r="S52" s="574">
        <v>1934741.38</v>
      </c>
      <c r="T52" s="577">
        <v>2754413.88</v>
      </c>
      <c r="U52" s="342"/>
      <c r="V52" s="327"/>
    </row>
    <row r="53" spans="1:22" s="63" customFormat="1" ht="15" thickBot="1" x14ac:dyDescent="0.25">
      <c r="A53" s="60" t="s">
        <v>34</v>
      </c>
      <c r="B53" s="531">
        <v>56450</v>
      </c>
      <c r="C53" s="531">
        <v>300</v>
      </c>
      <c r="D53" s="531">
        <v>79840</v>
      </c>
      <c r="E53" s="531">
        <v>0</v>
      </c>
      <c r="F53" s="531">
        <v>520</v>
      </c>
      <c r="G53" s="531">
        <f>SUM(B53:F53)</f>
        <v>137110</v>
      </c>
      <c r="H53" s="531">
        <v>129395</v>
      </c>
      <c r="I53" s="531">
        <v>249761.41999999998</v>
      </c>
      <c r="J53" s="531">
        <v>450064</v>
      </c>
      <c r="K53" s="68" t="s">
        <v>34</v>
      </c>
      <c r="L53" s="329">
        <v>259627</v>
      </c>
      <c r="M53" s="329">
        <v>19960</v>
      </c>
      <c r="N53" s="329">
        <v>6700</v>
      </c>
      <c r="O53" s="329">
        <v>92100</v>
      </c>
      <c r="P53" s="329">
        <v>378387</v>
      </c>
      <c r="Q53" s="329">
        <v>551817</v>
      </c>
      <c r="R53" s="574">
        <v>1097063.75</v>
      </c>
      <c r="S53" s="574">
        <v>1648880.75</v>
      </c>
      <c r="T53" s="577">
        <v>2993598.17</v>
      </c>
      <c r="U53" s="342"/>
      <c r="V53" s="327"/>
    </row>
    <row r="54" spans="1:22" s="63" customFormat="1" x14ac:dyDescent="0.2">
      <c r="A54" s="529"/>
      <c r="B54" s="529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529"/>
      <c r="Q54" s="530"/>
      <c r="R54" s="530"/>
      <c r="S54" s="530"/>
      <c r="T54" s="530"/>
      <c r="U54" s="342"/>
      <c r="V54" s="327"/>
    </row>
    <row r="55" spans="1:22" s="57" customFormat="1" ht="18" customHeight="1" x14ac:dyDescent="0.2">
      <c r="A55" s="749" t="s">
        <v>84</v>
      </c>
      <c r="B55" s="21"/>
      <c r="C55" s="21"/>
      <c r="D55" s="21"/>
      <c r="E55" s="21"/>
      <c r="F55" s="21"/>
      <c r="G55" s="260"/>
      <c r="H55" s="370"/>
      <c r="K55" s="21" t="s">
        <v>84</v>
      </c>
      <c r="L55" s="21"/>
      <c r="M55" s="21"/>
      <c r="N55" s="21"/>
      <c r="O55" s="21"/>
      <c r="P55" s="21"/>
      <c r="Q55" s="261"/>
      <c r="R55" s="261"/>
      <c r="S55" s="261"/>
      <c r="T55" s="261"/>
      <c r="U55" s="369"/>
      <c r="V55" s="370"/>
    </row>
    <row r="56" spans="1:22" s="57" customFormat="1" ht="15" x14ac:dyDescent="0.2">
      <c r="A56" s="749" t="s">
        <v>504</v>
      </c>
      <c r="B56" s="21"/>
      <c r="C56" s="21"/>
      <c r="D56" s="21"/>
      <c r="E56" s="21"/>
      <c r="F56" s="21"/>
      <c r="G56" s="260"/>
      <c r="K56" s="21" t="s">
        <v>393</v>
      </c>
      <c r="L56" s="21"/>
      <c r="M56" s="21"/>
      <c r="N56" s="21"/>
      <c r="O56" s="21"/>
      <c r="P56" s="21"/>
      <c r="Q56" s="261"/>
      <c r="R56" s="261"/>
      <c r="S56" s="261"/>
      <c r="T56" s="261"/>
      <c r="U56" s="369"/>
      <c r="V56" s="370"/>
    </row>
    <row r="57" spans="1:22" x14ac:dyDescent="0.2">
      <c r="G57" s="62"/>
      <c r="L57" s="65"/>
      <c r="M57" s="65"/>
      <c r="N57" s="65"/>
      <c r="O57" s="65"/>
      <c r="P57" s="65"/>
      <c r="Q57" s="65"/>
      <c r="R57" s="65"/>
      <c r="S57" s="65"/>
      <c r="T57" s="466"/>
    </row>
  </sheetData>
  <mergeCells count="2">
    <mergeCell ref="B3:G3"/>
    <mergeCell ref="L4:P4"/>
  </mergeCells>
  <hyperlinks>
    <hyperlink ref="A1" location="Menu!A1" display="Return to Menu"/>
  </hyperlinks>
  <pageMargins left="0.85236220500000004" right="0.59055118110236204" top="0.35" bottom="0.35" header="0.196850393700787" footer="0"/>
  <pageSetup paperSize="9" scale="65" orientation="landscape" r:id="rId1"/>
  <headerFooter alignWithMargins="0"/>
  <colBreaks count="1" manualBreakCount="1">
    <brk id="10" max="5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O59"/>
  <sheetViews>
    <sheetView view="pageBreakPreview" zoomScale="80" zoomScaleSheetLayoutView="80" workbookViewId="0">
      <pane xSplit="1" ySplit="4" topLeftCell="AF5" activePane="bottomRight" state="frozen"/>
      <selection pane="topRight"/>
      <selection pane="bottomLeft"/>
      <selection pane="bottomRight"/>
    </sheetView>
  </sheetViews>
  <sheetFormatPr defaultColWidth="21.42578125" defaultRowHeight="14.25" x14ac:dyDescent="0.2"/>
  <cols>
    <col min="1" max="1" width="22.7109375" style="70" customWidth="1"/>
    <col min="2" max="3" width="10.7109375" style="2" customWidth="1"/>
    <col min="4" max="4" width="11.7109375" style="2" customWidth="1"/>
    <col min="5" max="5" width="10.7109375" style="2" customWidth="1"/>
    <col min="6" max="6" width="11.7109375" style="2" customWidth="1"/>
    <col min="7" max="14" width="10.7109375" style="2" customWidth="1"/>
    <col min="15" max="15" width="12.85546875" style="70" customWidth="1"/>
    <col min="16" max="27" width="10.7109375" style="2" customWidth="1"/>
    <col min="28" max="28" width="13.140625" style="2" customWidth="1"/>
    <col min="29" max="29" width="12.85546875" style="70" customWidth="1"/>
    <col min="30" max="34" width="10.7109375" style="2" customWidth="1"/>
    <col min="35" max="35" width="10.7109375" style="70" customWidth="1"/>
    <col min="36" max="40" width="10.7109375" style="2" customWidth="1"/>
    <col min="41" max="41" width="13" style="2" customWidth="1"/>
    <col min="42" max="16384" width="21.42578125" style="2"/>
  </cols>
  <sheetData>
    <row r="1" spans="1:41" ht="26.25" x14ac:dyDescent="0.4">
      <c r="A1" s="591" t="s">
        <v>423</v>
      </c>
    </row>
    <row r="2" spans="1:41" s="57" customFormat="1" ht="18" customHeight="1" thickBot="1" x14ac:dyDescent="0.3">
      <c r="A2" s="56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262"/>
      <c r="O2" s="56" t="s">
        <v>248</v>
      </c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56" t="s">
        <v>248</v>
      </c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</row>
    <row r="3" spans="1:41" s="74" customFormat="1" ht="15.95" customHeight="1" x14ac:dyDescent="0.25">
      <c r="A3" s="73" t="s">
        <v>63</v>
      </c>
      <c r="B3" s="71" t="s">
        <v>85</v>
      </c>
      <c r="C3" s="71" t="s">
        <v>86</v>
      </c>
      <c r="D3" s="71" t="s">
        <v>87</v>
      </c>
      <c r="E3" s="71" t="s">
        <v>88</v>
      </c>
      <c r="F3" s="71" t="s">
        <v>89</v>
      </c>
      <c r="G3" s="71" t="s">
        <v>90</v>
      </c>
      <c r="H3" s="71" t="s">
        <v>91</v>
      </c>
      <c r="I3" s="71" t="s">
        <v>92</v>
      </c>
      <c r="J3" s="71" t="s">
        <v>93</v>
      </c>
      <c r="K3" s="71" t="s">
        <v>94</v>
      </c>
      <c r="L3" s="71" t="s">
        <v>95</v>
      </c>
      <c r="M3" s="71" t="s">
        <v>96</v>
      </c>
      <c r="N3" s="73" t="s">
        <v>97</v>
      </c>
      <c r="O3" s="73" t="s">
        <v>63</v>
      </c>
      <c r="P3" s="71" t="s">
        <v>98</v>
      </c>
      <c r="Q3" s="71" t="s">
        <v>99</v>
      </c>
      <c r="R3" s="71" t="s">
        <v>100</v>
      </c>
      <c r="S3" s="71" t="s">
        <v>101</v>
      </c>
      <c r="T3" s="71" t="s">
        <v>102</v>
      </c>
      <c r="U3" s="71" t="s">
        <v>103</v>
      </c>
      <c r="V3" s="71" t="s">
        <v>104</v>
      </c>
      <c r="W3" s="71" t="s">
        <v>105</v>
      </c>
      <c r="X3" s="71" t="s">
        <v>106</v>
      </c>
      <c r="Y3" s="71" t="s">
        <v>107</v>
      </c>
      <c r="Z3" s="71" t="s">
        <v>108</v>
      </c>
      <c r="AA3" s="71" t="s">
        <v>109</v>
      </c>
      <c r="AB3" s="73" t="s">
        <v>110</v>
      </c>
      <c r="AC3" s="73" t="s">
        <v>63</v>
      </c>
      <c r="AD3" s="71" t="s">
        <v>111</v>
      </c>
      <c r="AE3" s="71" t="s">
        <v>112</v>
      </c>
      <c r="AF3" s="71" t="s">
        <v>113</v>
      </c>
      <c r="AG3" s="71" t="s">
        <v>114</v>
      </c>
      <c r="AH3" s="71" t="s">
        <v>115</v>
      </c>
      <c r="AI3" s="71" t="s">
        <v>116</v>
      </c>
      <c r="AJ3" s="71" t="s">
        <v>117</v>
      </c>
      <c r="AK3" s="71" t="s">
        <v>118</v>
      </c>
      <c r="AL3" s="71" t="s">
        <v>119</v>
      </c>
      <c r="AM3" s="71" t="s">
        <v>120</v>
      </c>
      <c r="AN3" s="71" t="s">
        <v>121</v>
      </c>
      <c r="AO3" s="650" t="s">
        <v>60</v>
      </c>
    </row>
    <row r="4" spans="1:41" s="78" customFormat="1" ht="15.95" customHeight="1" thickBot="1" x14ac:dyDescent="0.3">
      <c r="A4" s="77"/>
      <c r="B4" s="75" t="s">
        <v>122</v>
      </c>
      <c r="C4" s="75"/>
      <c r="D4" s="75" t="s">
        <v>70</v>
      </c>
      <c r="E4" s="75" t="s">
        <v>123</v>
      </c>
      <c r="F4" s="75"/>
      <c r="G4" s="75" t="s">
        <v>70</v>
      </c>
      <c r="H4" s="75"/>
      <c r="I4" s="75" t="s">
        <v>70</v>
      </c>
      <c r="J4" s="75"/>
      <c r="K4" s="75" t="s">
        <v>124</v>
      </c>
      <c r="L4" s="75"/>
      <c r="M4" s="75"/>
      <c r="N4" s="77" t="s">
        <v>70</v>
      </c>
      <c r="O4" s="77"/>
      <c r="P4" s="75"/>
      <c r="Q4" s="75"/>
      <c r="R4" s="75"/>
      <c r="S4" s="75" t="s">
        <v>70</v>
      </c>
      <c r="T4" s="75"/>
      <c r="U4" s="75"/>
      <c r="V4" s="75"/>
      <c r="W4" s="75" t="s">
        <v>70</v>
      </c>
      <c r="X4" s="75"/>
      <c r="Y4" s="75"/>
      <c r="Z4" s="75" t="s">
        <v>70</v>
      </c>
      <c r="AA4" s="75" t="s">
        <v>70</v>
      </c>
      <c r="AB4" s="77"/>
      <c r="AC4" s="77"/>
      <c r="AD4" s="75"/>
      <c r="AE4" s="75"/>
      <c r="AF4" s="75" t="s">
        <v>70</v>
      </c>
      <c r="AG4" s="75"/>
      <c r="AH4" s="75" t="s">
        <v>70</v>
      </c>
      <c r="AI4" s="75" t="s">
        <v>70</v>
      </c>
      <c r="AJ4" s="75" t="s">
        <v>70</v>
      </c>
      <c r="AK4" s="75"/>
      <c r="AL4" s="75"/>
      <c r="AM4" s="75"/>
      <c r="AN4" s="75"/>
      <c r="AO4" s="651" t="s">
        <v>125</v>
      </c>
    </row>
    <row r="5" spans="1:41" s="9" customFormat="1" ht="15.95" customHeight="1" x14ac:dyDescent="0.2">
      <c r="A5" s="68">
        <v>1981</v>
      </c>
      <c r="B5" s="463" t="s">
        <v>58</v>
      </c>
      <c r="C5" s="463" t="s">
        <v>58</v>
      </c>
      <c r="D5" s="330">
        <v>58</v>
      </c>
      <c r="E5" s="463" t="s">
        <v>58</v>
      </c>
      <c r="F5" s="330">
        <v>77</v>
      </c>
      <c r="G5" s="330">
        <v>223</v>
      </c>
      <c r="H5" s="463" t="s">
        <v>58</v>
      </c>
      <c r="I5" s="330">
        <v>24</v>
      </c>
      <c r="J5" s="330">
        <v>13</v>
      </c>
      <c r="K5" s="330">
        <v>39</v>
      </c>
      <c r="L5" s="463" t="s">
        <v>58</v>
      </c>
      <c r="M5" s="463" t="s">
        <v>58</v>
      </c>
      <c r="N5" s="331">
        <v>51</v>
      </c>
      <c r="O5" s="68">
        <v>1981</v>
      </c>
      <c r="P5" s="463" t="s">
        <v>58</v>
      </c>
      <c r="Q5" s="463" t="s">
        <v>58</v>
      </c>
      <c r="R5" s="463" t="s">
        <v>58</v>
      </c>
      <c r="S5" s="333">
        <v>39</v>
      </c>
      <c r="T5" s="463" t="s">
        <v>58</v>
      </c>
      <c r="U5" s="333">
        <v>176</v>
      </c>
      <c r="V5" s="333">
        <v>82</v>
      </c>
      <c r="W5" s="463" t="s">
        <v>58</v>
      </c>
      <c r="X5" s="463" t="s">
        <v>58</v>
      </c>
      <c r="Y5" s="463" t="s">
        <v>58</v>
      </c>
      <c r="Z5" s="333">
        <v>38</v>
      </c>
      <c r="AA5" s="333">
        <v>22</v>
      </c>
      <c r="AB5" s="463" t="s">
        <v>58</v>
      </c>
      <c r="AC5" s="68">
        <v>1981</v>
      </c>
      <c r="AD5" s="336">
        <v>111</v>
      </c>
      <c r="AE5" s="336">
        <v>22</v>
      </c>
      <c r="AF5" s="336">
        <v>8</v>
      </c>
      <c r="AG5" s="463" t="s">
        <v>58</v>
      </c>
      <c r="AH5" s="336">
        <v>70</v>
      </c>
      <c r="AI5" s="336">
        <v>29</v>
      </c>
      <c r="AJ5" s="336">
        <v>18</v>
      </c>
      <c r="AK5" s="336">
        <v>195</v>
      </c>
      <c r="AL5" s="463" t="s">
        <v>58</v>
      </c>
      <c r="AM5" s="463" t="s">
        <v>58</v>
      </c>
      <c r="AN5" s="463" t="s">
        <v>58</v>
      </c>
      <c r="AO5" s="652">
        <v>1295</v>
      </c>
    </row>
    <row r="6" spans="1:41" s="9" customFormat="1" ht="15.95" customHeight="1" x14ac:dyDescent="0.2">
      <c r="A6" s="68">
        <v>1982</v>
      </c>
      <c r="B6" s="463" t="s">
        <v>58</v>
      </c>
      <c r="C6" s="463" t="s">
        <v>58</v>
      </c>
      <c r="D6" s="330">
        <v>50</v>
      </c>
      <c r="E6" s="463" t="s">
        <v>58</v>
      </c>
      <c r="F6" s="330">
        <v>123</v>
      </c>
      <c r="G6" s="330">
        <v>80</v>
      </c>
      <c r="H6" s="463" t="s">
        <v>58</v>
      </c>
      <c r="I6" s="330">
        <v>19</v>
      </c>
      <c r="J6" s="330">
        <v>7</v>
      </c>
      <c r="K6" s="330">
        <v>27</v>
      </c>
      <c r="L6" s="463" t="s">
        <v>58</v>
      </c>
      <c r="M6" s="463" t="s">
        <v>58</v>
      </c>
      <c r="N6" s="331">
        <v>60</v>
      </c>
      <c r="O6" s="68">
        <v>1982</v>
      </c>
      <c r="P6" s="463" t="s">
        <v>58</v>
      </c>
      <c r="Q6" s="463" t="s">
        <v>58</v>
      </c>
      <c r="R6" s="463" t="s">
        <v>58</v>
      </c>
      <c r="S6" s="333">
        <v>35</v>
      </c>
      <c r="T6" s="463" t="s">
        <v>58</v>
      </c>
      <c r="U6" s="333">
        <v>186</v>
      </c>
      <c r="V6" s="333">
        <v>68</v>
      </c>
      <c r="W6" s="463" t="s">
        <v>58</v>
      </c>
      <c r="X6" s="463" t="s">
        <v>58</v>
      </c>
      <c r="Y6" s="463" t="s">
        <v>58</v>
      </c>
      <c r="Z6" s="333">
        <v>44</v>
      </c>
      <c r="AA6" s="333">
        <v>14</v>
      </c>
      <c r="AB6" s="463" t="s">
        <v>58</v>
      </c>
      <c r="AC6" s="68">
        <v>1982</v>
      </c>
      <c r="AD6" s="336">
        <v>68</v>
      </c>
      <c r="AE6" s="336">
        <v>18</v>
      </c>
      <c r="AF6" s="336">
        <v>16</v>
      </c>
      <c r="AG6" s="463" t="s">
        <v>58</v>
      </c>
      <c r="AH6" s="336">
        <v>65</v>
      </c>
      <c r="AI6" s="336">
        <v>51</v>
      </c>
      <c r="AJ6" s="336">
        <v>7</v>
      </c>
      <c r="AK6" s="336">
        <v>138</v>
      </c>
      <c r="AL6" s="463" t="s">
        <v>58</v>
      </c>
      <c r="AM6" s="463" t="s">
        <v>58</v>
      </c>
      <c r="AN6" s="463" t="s">
        <v>58</v>
      </c>
      <c r="AO6" s="652">
        <v>1076</v>
      </c>
    </row>
    <row r="7" spans="1:41" s="9" customFormat="1" ht="15.95" customHeight="1" x14ac:dyDescent="0.2">
      <c r="A7" s="68">
        <v>1983</v>
      </c>
      <c r="B7" s="463" t="s">
        <v>58</v>
      </c>
      <c r="C7" s="463" t="s">
        <v>58</v>
      </c>
      <c r="D7" s="330">
        <v>63</v>
      </c>
      <c r="E7" s="463" t="s">
        <v>58</v>
      </c>
      <c r="F7" s="330">
        <v>210</v>
      </c>
      <c r="G7" s="330">
        <v>131</v>
      </c>
      <c r="H7" s="463" t="s">
        <v>58</v>
      </c>
      <c r="I7" s="330">
        <v>38</v>
      </c>
      <c r="J7" s="330">
        <v>58</v>
      </c>
      <c r="K7" s="330">
        <v>33</v>
      </c>
      <c r="L7" s="463" t="s">
        <v>58</v>
      </c>
      <c r="M7" s="463" t="s">
        <v>58</v>
      </c>
      <c r="N7" s="331">
        <v>70</v>
      </c>
      <c r="O7" s="68">
        <v>1983</v>
      </c>
      <c r="P7" s="463" t="s">
        <v>58</v>
      </c>
      <c r="Q7" s="463" t="s">
        <v>58</v>
      </c>
      <c r="R7" s="463" t="s">
        <v>58</v>
      </c>
      <c r="S7" s="333">
        <v>22</v>
      </c>
      <c r="T7" s="463" t="s">
        <v>58</v>
      </c>
      <c r="U7" s="333">
        <v>239</v>
      </c>
      <c r="V7" s="333">
        <v>40</v>
      </c>
      <c r="W7" s="463" t="s">
        <v>58</v>
      </c>
      <c r="X7" s="463" t="s">
        <v>58</v>
      </c>
      <c r="Y7" s="463" t="s">
        <v>58</v>
      </c>
      <c r="Z7" s="333">
        <v>25</v>
      </c>
      <c r="AA7" s="333">
        <v>39</v>
      </c>
      <c r="AB7" s="463" t="s">
        <v>58</v>
      </c>
      <c r="AC7" s="68">
        <v>1983</v>
      </c>
      <c r="AD7" s="336">
        <v>80</v>
      </c>
      <c r="AE7" s="336">
        <v>19</v>
      </c>
      <c r="AF7" s="336">
        <v>21</v>
      </c>
      <c r="AG7" s="463" t="s">
        <v>58</v>
      </c>
      <c r="AH7" s="336">
        <v>37</v>
      </c>
      <c r="AI7" s="336">
        <v>29</v>
      </c>
      <c r="AJ7" s="336">
        <v>11</v>
      </c>
      <c r="AK7" s="336">
        <v>168</v>
      </c>
      <c r="AL7" s="463" t="s">
        <v>58</v>
      </c>
      <c r="AM7" s="463" t="s">
        <v>58</v>
      </c>
      <c r="AN7" s="463" t="s">
        <v>58</v>
      </c>
      <c r="AO7" s="652">
        <v>1333</v>
      </c>
    </row>
    <row r="8" spans="1:41" s="9" customFormat="1" ht="15.95" customHeight="1" x14ac:dyDescent="0.2">
      <c r="A8" s="68">
        <v>1984</v>
      </c>
      <c r="B8" s="463" t="s">
        <v>58</v>
      </c>
      <c r="C8" s="463" t="s">
        <v>58</v>
      </c>
      <c r="D8" s="330">
        <v>98</v>
      </c>
      <c r="E8" s="463" t="s">
        <v>58</v>
      </c>
      <c r="F8" s="330">
        <v>69</v>
      </c>
      <c r="G8" s="330">
        <v>290</v>
      </c>
      <c r="H8" s="463" t="s">
        <v>58</v>
      </c>
      <c r="I8" s="330">
        <v>60</v>
      </c>
      <c r="J8" s="330">
        <v>58</v>
      </c>
      <c r="K8" s="330">
        <v>54</v>
      </c>
      <c r="L8" s="463" t="s">
        <v>58</v>
      </c>
      <c r="M8" s="463" t="s">
        <v>58</v>
      </c>
      <c r="N8" s="331">
        <v>65</v>
      </c>
      <c r="O8" s="68">
        <v>1984</v>
      </c>
      <c r="P8" s="463" t="s">
        <v>58</v>
      </c>
      <c r="Q8" s="463" t="s">
        <v>58</v>
      </c>
      <c r="R8" s="463" t="s">
        <v>58</v>
      </c>
      <c r="S8" s="333">
        <v>24</v>
      </c>
      <c r="T8" s="463" t="s">
        <v>58</v>
      </c>
      <c r="U8" s="333">
        <v>312</v>
      </c>
      <c r="V8" s="333">
        <v>88</v>
      </c>
      <c r="W8" s="463" t="s">
        <v>58</v>
      </c>
      <c r="X8" s="463" t="s">
        <v>58</v>
      </c>
      <c r="Y8" s="463" t="s">
        <v>58</v>
      </c>
      <c r="Z8" s="333">
        <v>36</v>
      </c>
      <c r="AA8" s="333">
        <v>38</v>
      </c>
      <c r="AB8" s="463" t="s">
        <v>58</v>
      </c>
      <c r="AC8" s="68">
        <v>1984</v>
      </c>
      <c r="AD8" s="336">
        <v>110</v>
      </c>
      <c r="AE8" s="336">
        <v>26</v>
      </c>
      <c r="AF8" s="336">
        <v>19</v>
      </c>
      <c r="AG8" s="463" t="s">
        <v>58</v>
      </c>
      <c r="AH8" s="336">
        <v>28</v>
      </c>
      <c r="AI8" s="336">
        <v>37</v>
      </c>
      <c r="AJ8" s="336">
        <v>13</v>
      </c>
      <c r="AK8" s="336">
        <v>217</v>
      </c>
      <c r="AL8" s="463" t="s">
        <v>58</v>
      </c>
      <c r="AM8" s="463" t="s">
        <v>58</v>
      </c>
      <c r="AN8" s="463" t="s">
        <v>58</v>
      </c>
      <c r="AO8" s="652">
        <v>1642</v>
      </c>
    </row>
    <row r="9" spans="1:41" s="9" customFormat="1" ht="15.95" customHeight="1" x14ac:dyDescent="0.2">
      <c r="A9" s="68">
        <v>1985</v>
      </c>
      <c r="B9" s="463" t="s">
        <v>58</v>
      </c>
      <c r="C9" s="463" t="s">
        <v>58</v>
      </c>
      <c r="D9" s="330">
        <v>120</v>
      </c>
      <c r="E9" s="463" t="s">
        <v>58</v>
      </c>
      <c r="F9" s="330">
        <v>163</v>
      </c>
      <c r="G9" s="330">
        <v>402</v>
      </c>
      <c r="H9" s="463" t="s">
        <v>58</v>
      </c>
      <c r="I9" s="330">
        <v>194</v>
      </c>
      <c r="J9" s="330">
        <v>329</v>
      </c>
      <c r="K9" s="330">
        <v>102</v>
      </c>
      <c r="L9" s="463" t="s">
        <v>58</v>
      </c>
      <c r="M9" s="463" t="s">
        <v>58</v>
      </c>
      <c r="N9" s="331">
        <v>63</v>
      </c>
      <c r="O9" s="68">
        <v>1985</v>
      </c>
      <c r="P9" s="463" t="s">
        <v>58</v>
      </c>
      <c r="Q9" s="463" t="s">
        <v>58</v>
      </c>
      <c r="R9" s="463" t="s">
        <v>58</v>
      </c>
      <c r="S9" s="333">
        <v>38</v>
      </c>
      <c r="T9" s="463" t="s">
        <v>58</v>
      </c>
      <c r="U9" s="333">
        <v>759</v>
      </c>
      <c r="V9" s="333">
        <v>110</v>
      </c>
      <c r="W9" s="463" t="s">
        <v>58</v>
      </c>
      <c r="X9" s="463" t="s">
        <v>58</v>
      </c>
      <c r="Y9" s="463" t="s">
        <v>58</v>
      </c>
      <c r="Z9" s="333">
        <v>72</v>
      </c>
      <c r="AA9" s="333">
        <v>34</v>
      </c>
      <c r="AB9" s="463" t="s">
        <v>58</v>
      </c>
      <c r="AC9" s="68">
        <v>1985</v>
      </c>
      <c r="AD9" s="336">
        <v>183</v>
      </c>
      <c r="AE9" s="336">
        <v>27</v>
      </c>
      <c r="AF9" s="336">
        <v>42</v>
      </c>
      <c r="AG9" s="463" t="s">
        <v>58</v>
      </c>
      <c r="AH9" s="336">
        <v>53</v>
      </c>
      <c r="AI9" s="336">
        <v>191</v>
      </c>
      <c r="AJ9" s="336">
        <v>9</v>
      </c>
      <c r="AK9" s="336">
        <v>446</v>
      </c>
      <c r="AL9" s="463" t="s">
        <v>58</v>
      </c>
      <c r="AM9" s="463" t="s">
        <v>58</v>
      </c>
      <c r="AN9" s="463" t="s">
        <v>58</v>
      </c>
      <c r="AO9" s="652">
        <v>3337</v>
      </c>
    </row>
    <row r="10" spans="1:41" s="9" customFormat="1" ht="15.95" customHeight="1" x14ac:dyDescent="0.2">
      <c r="A10" s="68">
        <v>1986</v>
      </c>
      <c r="B10" s="463" t="s">
        <v>58</v>
      </c>
      <c r="C10" s="463" t="s">
        <v>58</v>
      </c>
      <c r="D10" s="330">
        <v>245</v>
      </c>
      <c r="E10" s="463" t="s">
        <v>58</v>
      </c>
      <c r="F10" s="330">
        <v>229</v>
      </c>
      <c r="G10" s="330">
        <v>758</v>
      </c>
      <c r="H10" s="463" t="s">
        <v>58</v>
      </c>
      <c r="I10" s="330">
        <v>195</v>
      </c>
      <c r="J10" s="330">
        <v>403</v>
      </c>
      <c r="K10" s="330">
        <v>154</v>
      </c>
      <c r="L10" s="463" t="s">
        <v>58</v>
      </c>
      <c r="M10" s="463" t="s">
        <v>58</v>
      </c>
      <c r="N10" s="331">
        <v>276</v>
      </c>
      <c r="O10" s="68">
        <v>1986</v>
      </c>
      <c r="P10" s="464" t="s">
        <v>58</v>
      </c>
      <c r="Q10" s="464" t="s">
        <v>58</v>
      </c>
      <c r="R10" s="464" t="s">
        <v>58</v>
      </c>
      <c r="S10" s="333">
        <v>69</v>
      </c>
      <c r="T10" s="464" t="s">
        <v>58</v>
      </c>
      <c r="U10" s="333">
        <v>763</v>
      </c>
      <c r="V10" s="333">
        <v>163</v>
      </c>
      <c r="W10" s="464" t="s">
        <v>58</v>
      </c>
      <c r="X10" s="464" t="s">
        <v>58</v>
      </c>
      <c r="Y10" s="464" t="s">
        <v>58</v>
      </c>
      <c r="Z10" s="333">
        <v>180</v>
      </c>
      <c r="AA10" s="333">
        <v>39</v>
      </c>
      <c r="AB10" s="465" t="s">
        <v>58</v>
      </c>
      <c r="AC10" s="68">
        <v>1986</v>
      </c>
      <c r="AD10" s="336">
        <v>528</v>
      </c>
      <c r="AE10" s="336">
        <v>87</v>
      </c>
      <c r="AF10" s="336">
        <v>100</v>
      </c>
      <c r="AG10" s="463" t="s">
        <v>58</v>
      </c>
      <c r="AH10" s="336">
        <v>181</v>
      </c>
      <c r="AI10" s="336">
        <v>213</v>
      </c>
      <c r="AJ10" s="336">
        <v>25</v>
      </c>
      <c r="AK10" s="336">
        <v>595</v>
      </c>
      <c r="AL10" s="463" t="s">
        <v>58</v>
      </c>
      <c r="AM10" s="463" t="s">
        <v>58</v>
      </c>
      <c r="AN10" s="463" t="s">
        <v>58</v>
      </c>
      <c r="AO10" s="652">
        <v>5203</v>
      </c>
    </row>
    <row r="11" spans="1:41" s="9" customFormat="1" ht="15.95" customHeight="1" x14ac:dyDescent="0.2">
      <c r="A11" s="68">
        <v>1987</v>
      </c>
      <c r="B11" s="463" t="s">
        <v>58</v>
      </c>
      <c r="C11" s="463" t="s">
        <v>58</v>
      </c>
      <c r="D11" s="330">
        <v>423</v>
      </c>
      <c r="E11" s="463" t="s">
        <v>58</v>
      </c>
      <c r="F11" s="330">
        <v>1058</v>
      </c>
      <c r="G11" s="330">
        <v>1044</v>
      </c>
      <c r="H11" s="463" t="s">
        <v>58</v>
      </c>
      <c r="I11" s="330">
        <v>750</v>
      </c>
      <c r="J11" s="330">
        <v>1133</v>
      </c>
      <c r="K11" s="330">
        <v>319</v>
      </c>
      <c r="L11" s="463" t="s">
        <v>58</v>
      </c>
      <c r="M11" s="463" t="s">
        <v>58</v>
      </c>
      <c r="N11" s="331">
        <v>1686</v>
      </c>
      <c r="O11" s="68">
        <v>1987</v>
      </c>
      <c r="P11" s="464" t="s">
        <v>58</v>
      </c>
      <c r="Q11" s="464" t="s">
        <v>58</v>
      </c>
      <c r="R11" s="464" t="s">
        <v>58</v>
      </c>
      <c r="S11" s="333">
        <v>223</v>
      </c>
      <c r="T11" s="464" t="s">
        <v>58</v>
      </c>
      <c r="U11" s="333">
        <v>2037</v>
      </c>
      <c r="V11" s="333">
        <v>295</v>
      </c>
      <c r="W11" s="464" t="s">
        <v>58</v>
      </c>
      <c r="X11" s="464" t="s">
        <v>58</v>
      </c>
      <c r="Y11" s="464" t="s">
        <v>58</v>
      </c>
      <c r="Z11" s="333">
        <v>919</v>
      </c>
      <c r="AA11" s="333">
        <v>407</v>
      </c>
      <c r="AB11" s="465" t="s">
        <v>58</v>
      </c>
      <c r="AC11" s="68">
        <v>1987</v>
      </c>
      <c r="AD11" s="336">
        <v>738</v>
      </c>
      <c r="AE11" s="336">
        <v>912</v>
      </c>
      <c r="AF11" s="336">
        <v>607</v>
      </c>
      <c r="AG11" s="463" t="s">
        <v>58</v>
      </c>
      <c r="AH11" s="336">
        <v>1120</v>
      </c>
      <c r="AI11" s="336">
        <v>557</v>
      </c>
      <c r="AJ11" s="336">
        <v>136</v>
      </c>
      <c r="AK11" s="336">
        <v>1845</v>
      </c>
      <c r="AL11" s="463" t="s">
        <v>58</v>
      </c>
      <c r="AM11" s="463" t="s">
        <v>58</v>
      </c>
      <c r="AN11" s="463" t="s">
        <v>58</v>
      </c>
      <c r="AO11" s="652">
        <v>16209</v>
      </c>
    </row>
    <row r="12" spans="1:41" s="9" customFormat="1" ht="15.95" customHeight="1" x14ac:dyDescent="0.2">
      <c r="A12" s="68">
        <v>1988</v>
      </c>
      <c r="B12" s="463" t="s">
        <v>58</v>
      </c>
      <c r="C12" s="463" t="s">
        <v>58</v>
      </c>
      <c r="D12" s="330">
        <v>970</v>
      </c>
      <c r="E12" s="463" t="s">
        <v>58</v>
      </c>
      <c r="F12" s="330">
        <v>1898</v>
      </c>
      <c r="G12" s="330">
        <v>2137</v>
      </c>
      <c r="H12" s="463" t="s">
        <v>58</v>
      </c>
      <c r="I12" s="330">
        <v>1236</v>
      </c>
      <c r="J12" s="330">
        <v>1591</v>
      </c>
      <c r="K12" s="330">
        <v>504</v>
      </c>
      <c r="L12" s="463" t="s">
        <v>58</v>
      </c>
      <c r="M12" s="463" t="s">
        <v>58</v>
      </c>
      <c r="N12" s="331">
        <v>1572</v>
      </c>
      <c r="O12" s="68">
        <v>1988</v>
      </c>
      <c r="P12" s="464" t="s">
        <v>58</v>
      </c>
      <c r="Q12" s="464" t="s">
        <v>58</v>
      </c>
      <c r="R12" s="464" t="s">
        <v>58</v>
      </c>
      <c r="S12" s="333">
        <v>857</v>
      </c>
      <c r="T12" s="464" t="s">
        <v>58</v>
      </c>
      <c r="U12" s="333">
        <v>2039</v>
      </c>
      <c r="V12" s="333">
        <v>778</v>
      </c>
      <c r="W12" s="464" t="s">
        <v>58</v>
      </c>
      <c r="X12" s="464" t="s">
        <v>58</v>
      </c>
      <c r="Y12" s="464" t="s">
        <v>58</v>
      </c>
      <c r="Z12" s="333">
        <v>1252</v>
      </c>
      <c r="AA12" s="333">
        <v>460</v>
      </c>
      <c r="AB12" s="465" t="s">
        <v>58</v>
      </c>
      <c r="AC12" s="68">
        <v>1988</v>
      </c>
      <c r="AD12" s="336">
        <v>2362</v>
      </c>
      <c r="AE12" s="336">
        <v>645</v>
      </c>
      <c r="AF12" s="336">
        <v>765</v>
      </c>
      <c r="AG12" s="463" t="s">
        <v>58</v>
      </c>
      <c r="AH12" s="336">
        <v>1333</v>
      </c>
      <c r="AI12" s="336">
        <v>1504</v>
      </c>
      <c r="AJ12" s="336">
        <v>317</v>
      </c>
      <c r="AK12" s="336">
        <v>2318</v>
      </c>
      <c r="AL12" s="463" t="s">
        <v>58</v>
      </c>
      <c r="AM12" s="463" t="s">
        <v>58</v>
      </c>
      <c r="AN12" s="463" t="s">
        <v>58</v>
      </c>
      <c r="AO12" s="652">
        <v>24538</v>
      </c>
    </row>
    <row r="13" spans="1:41" s="9" customFormat="1" ht="15.95" customHeight="1" x14ac:dyDescent="0.2">
      <c r="A13" s="68">
        <v>1989</v>
      </c>
      <c r="B13" s="463" t="s">
        <v>58</v>
      </c>
      <c r="C13" s="463" t="s">
        <v>58</v>
      </c>
      <c r="D13" s="330">
        <v>1080</v>
      </c>
      <c r="E13" s="463" t="s">
        <v>58</v>
      </c>
      <c r="F13" s="330">
        <v>2580</v>
      </c>
      <c r="G13" s="330">
        <v>2456</v>
      </c>
      <c r="H13" s="463" t="s">
        <v>58</v>
      </c>
      <c r="I13" s="330">
        <v>1890</v>
      </c>
      <c r="J13" s="330">
        <v>3722</v>
      </c>
      <c r="K13" s="330">
        <v>993</v>
      </c>
      <c r="L13" s="463" t="s">
        <v>58</v>
      </c>
      <c r="M13" s="463" t="s">
        <v>58</v>
      </c>
      <c r="N13" s="331">
        <v>2359</v>
      </c>
      <c r="O13" s="68">
        <v>1989</v>
      </c>
      <c r="P13" s="464" t="s">
        <v>58</v>
      </c>
      <c r="Q13" s="464" t="s">
        <v>58</v>
      </c>
      <c r="R13" s="464" t="s">
        <v>58</v>
      </c>
      <c r="S13" s="333">
        <v>1477</v>
      </c>
      <c r="T13" s="464" t="s">
        <v>58</v>
      </c>
      <c r="U13" s="333">
        <v>1691</v>
      </c>
      <c r="V13" s="333">
        <v>2510</v>
      </c>
      <c r="W13" s="464" t="s">
        <v>58</v>
      </c>
      <c r="X13" s="464" t="s">
        <v>58</v>
      </c>
      <c r="Y13" s="464" t="s">
        <v>58</v>
      </c>
      <c r="Z13" s="333">
        <v>1387</v>
      </c>
      <c r="AA13" s="333">
        <v>497</v>
      </c>
      <c r="AB13" s="465" t="s">
        <v>58</v>
      </c>
      <c r="AC13" s="68">
        <v>1989</v>
      </c>
      <c r="AD13" s="336">
        <v>3627</v>
      </c>
      <c r="AE13" s="336">
        <v>692</v>
      </c>
      <c r="AF13" s="336">
        <v>1415</v>
      </c>
      <c r="AG13" s="463" t="s">
        <v>58</v>
      </c>
      <c r="AH13" s="336">
        <v>1448</v>
      </c>
      <c r="AI13" s="336">
        <v>822</v>
      </c>
      <c r="AJ13" s="336">
        <v>1103</v>
      </c>
      <c r="AK13" s="336">
        <v>2769</v>
      </c>
      <c r="AL13" s="463" t="s">
        <v>58</v>
      </c>
      <c r="AM13" s="463" t="s">
        <v>58</v>
      </c>
      <c r="AN13" s="463" t="s">
        <v>58</v>
      </c>
      <c r="AO13" s="652">
        <v>34518</v>
      </c>
    </row>
    <row r="14" spans="1:41" s="9" customFormat="1" ht="15.95" customHeight="1" x14ac:dyDescent="0.2">
      <c r="A14" s="68">
        <v>1990</v>
      </c>
      <c r="B14" s="330">
        <v>8</v>
      </c>
      <c r="C14" s="463" t="s">
        <v>58</v>
      </c>
      <c r="D14" s="330">
        <v>1075</v>
      </c>
      <c r="E14" s="330">
        <v>172</v>
      </c>
      <c r="F14" s="330">
        <v>2735</v>
      </c>
      <c r="G14" s="330">
        <v>2262</v>
      </c>
      <c r="H14" s="463" t="s">
        <v>58</v>
      </c>
      <c r="I14" s="330">
        <v>1574</v>
      </c>
      <c r="J14" s="330">
        <v>3567</v>
      </c>
      <c r="K14" s="330">
        <v>505</v>
      </c>
      <c r="L14" s="463" t="s">
        <v>58</v>
      </c>
      <c r="M14" s="463" t="s">
        <v>58</v>
      </c>
      <c r="N14" s="331">
        <v>1282</v>
      </c>
      <c r="O14" s="68">
        <v>1990</v>
      </c>
      <c r="P14" s="464" t="s">
        <v>58</v>
      </c>
      <c r="Q14" s="464" t="s">
        <v>58</v>
      </c>
      <c r="R14" s="464" t="s">
        <v>58</v>
      </c>
      <c r="S14" s="333">
        <v>1576</v>
      </c>
      <c r="T14" s="464" t="s">
        <v>58</v>
      </c>
      <c r="U14" s="333">
        <v>1911</v>
      </c>
      <c r="V14" s="333">
        <v>1323</v>
      </c>
      <c r="W14" s="333">
        <v>1404</v>
      </c>
      <c r="X14" s="464" t="s">
        <v>58</v>
      </c>
      <c r="Y14" s="464" t="s">
        <v>58</v>
      </c>
      <c r="Z14" s="333">
        <v>965</v>
      </c>
      <c r="AA14" s="333">
        <v>125</v>
      </c>
      <c r="AB14" s="465" t="s">
        <v>58</v>
      </c>
      <c r="AC14" s="68">
        <v>1990</v>
      </c>
      <c r="AD14" s="336">
        <v>3712</v>
      </c>
      <c r="AE14" s="336">
        <v>406</v>
      </c>
      <c r="AF14" s="336">
        <v>566</v>
      </c>
      <c r="AG14" s="463" t="s">
        <v>58</v>
      </c>
      <c r="AH14" s="336">
        <v>979</v>
      </c>
      <c r="AI14" s="336">
        <v>798</v>
      </c>
      <c r="AJ14" s="336">
        <v>878</v>
      </c>
      <c r="AK14" s="336">
        <v>2878</v>
      </c>
      <c r="AL14" s="463" t="s">
        <v>58</v>
      </c>
      <c r="AM14" s="463" t="s">
        <v>58</v>
      </c>
      <c r="AN14" s="463" t="s">
        <v>58</v>
      </c>
      <c r="AO14" s="652">
        <v>30701</v>
      </c>
    </row>
    <row r="15" spans="1:41" s="9" customFormat="1" ht="15.95" customHeight="1" x14ac:dyDescent="0.2">
      <c r="A15" s="68">
        <v>1991</v>
      </c>
      <c r="B15" s="330">
        <v>246</v>
      </c>
      <c r="C15" s="463" t="s">
        <v>58</v>
      </c>
      <c r="D15" s="330">
        <v>929</v>
      </c>
      <c r="E15" s="330">
        <v>105</v>
      </c>
      <c r="F15" s="330">
        <v>2063</v>
      </c>
      <c r="G15" s="330">
        <v>1564</v>
      </c>
      <c r="H15" s="463" t="s">
        <v>58</v>
      </c>
      <c r="I15" s="330">
        <v>1554</v>
      </c>
      <c r="J15" s="330">
        <v>1984</v>
      </c>
      <c r="K15" s="330">
        <v>381</v>
      </c>
      <c r="L15" s="463" t="s">
        <v>58</v>
      </c>
      <c r="M15" s="463" t="s">
        <v>58</v>
      </c>
      <c r="N15" s="331">
        <v>411</v>
      </c>
      <c r="O15" s="68">
        <v>1991</v>
      </c>
      <c r="P15" s="464" t="s">
        <v>58</v>
      </c>
      <c r="Q15" s="464" t="s">
        <v>58</v>
      </c>
      <c r="R15" s="464" t="s">
        <v>58</v>
      </c>
      <c r="S15" s="333">
        <v>408</v>
      </c>
      <c r="T15" s="464" t="s">
        <v>58</v>
      </c>
      <c r="U15" s="333">
        <v>1903</v>
      </c>
      <c r="V15" s="333">
        <v>990</v>
      </c>
      <c r="W15" s="333">
        <v>1412</v>
      </c>
      <c r="X15" s="464" t="s">
        <v>58</v>
      </c>
      <c r="Y15" s="464" t="s">
        <v>58</v>
      </c>
      <c r="Z15" s="333">
        <v>631</v>
      </c>
      <c r="AA15" s="333">
        <v>90</v>
      </c>
      <c r="AB15" s="465" t="s">
        <v>58</v>
      </c>
      <c r="AC15" s="68">
        <v>1991</v>
      </c>
      <c r="AD15" s="336">
        <v>2905</v>
      </c>
      <c r="AE15" s="336">
        <v>228</v>
      </c>
      <c r="AF15" s="336">
        <v>282</v>
      </c>
      <c r="AG15" s="463" t="s">
        <v>58</v>
      </c>
      <c r="AH15" s="336">
        <v>365</v>
      </c>
      <c r="AI15" s="336">
        <v>934</v>
      </c>
      <c r="AJ15" s="336">
        <v>107</v>
      </c>
      <c r="AK15" s="336">
        <v>2532</v>
      </c>
      <c r="AL15" s="463" t="s">
        <v>58</v>
      </c>
      <c r="AM15" s="463" t="s">
        <v>58</v>
      </c>
      <c r="AN15" s="463" t="s">
        <v>58</v>
      </c>
      <c r="AO15" s="652">
        <v>22024</v>
      </c>
    </row>
    <row r="16" spans="1:41" s="9" customFormat="1" ht="15.95" customHeight="1" x14ac:dyDescent="0.2">
      <c r="A16" s="68">
        <v>1992</v>
      </c>
      <c r="B16" s="330">
        <v>271</v>
      </c>
      <c r="C16" s="330">
        <v>233</v>
      </c>
      <c r="D16" s="330">
        <v>389</v>
      </c>
      <c r="E16" s="330">
        <v>50</v>
      </c>
      <c r="F16" s="330">
        <v>1693</v>
      </c>
      <c r="G16" s="330">
        <v>1559</v>
      </c>
      <c r="H16" s="463" t="s">
        <v>58</v>
      </c>
      <c r="I16" s="330">
        <v>582</v>
      </c>
      <c r="J16" s="330">
        <v>692</v>
      </c>
      <c r="K16" s="330">
        <v>256</v>
      </c>
      <c r="L16" s="330">
        <v>70</v>
      </c>
      <c r="M16" s="463" t="s">
        <v>58</v>
      </c>
      <c r="N16" s="331">
        <v>155</v>
      </c>
      <c r="O16" s="68">
        <v>1992</v>
      </c>
      <c r="P16" s="464" t="s">
        <v>58</v>
      </c>
      <c r="Q16" s="333">
        <v>593</v>
      </c>
      <c r="R16" s="464" t="s">
        <v>58</v>
      </c>
      <c r="S16" s="333">
        <v>66</v>
      </c>
      <c r="T16" s="333">
        <v>25</v>
      </c>
      <c r="U16" s="333">
        <v>2011</v>
      </c>
      <c r="V16" s="333">
        <v>1153</v>
      </c>
      <c r="W16" s="333">
        <v>2336</v>
      </c>
      <c r="X16" s="333">
        <v>634</v>
      </c>
      <c r="Y16" s="333">
        <v>445</v>
      </c>
      <c r="Z16" s="333">
        <v>386</v>
      </c>
      <c r="AA16" s="333">
        <v>69</v>
      </c>
      <c r="AB16" s="465" t="s">
        <v>58</v>
      </c>
      <c r="AC16" s="68">
        <v>1992</v>
      </c>
      <c r="AD16" s="336">
        <v>2595</v>
      </c>
      <c r="AE16" s="336">
        <v>106</v>
      </c>
      <c r="AF16" s="336">
        <v>414</v>
      </c>
      <c r="AG16" s="336">
        <v>105</v>
      </c>
      <c r="AH16" s="336">
        <v>205</v>
      </c>
      <c r="AI16" s="336">
        <v>837</v>
      </c>
      <c r="AJ16" s="336">
        <v>59</v>
      </c>
      <c r="AK16" s="336">
        <v>3560</v>
      </c>
      <c r="AL16" s="336">
        <v>229</v>
      </c>
      <c r="AM16" s="336">
        <v>676</v>
      </c>
      <c r="AN16" s="463" t="s">
        <v>58</v>
      </c>
      <c r="AO16" s="652">
        <v>22454</v>
      </c>
    </row>
    <row r="17" spans="1:41" s="9" customFormat="1" ht="15.95" customHeight="1" x14ac:dyDescent="0.2">
      <c r="A17" s="68">
        <v>1993</v>
      </c>
      <c r="B17" s="330">
        <v>176</v>
      </c>
      <c r="C17" s="330">
        <v>187</v>
      </c>
      <c r="D17" s="330">
        <v>451</v>
      </c>
      <c r="E17" s="330">
        <v>36</v>
      </c>
      <c r="F17" s="330">
        <v>855</v>
      </c>
      <c r="G17" s="330">
        <v>1001</v>
      </c>
      <c r="H17" s="463" t="s">
        <v>58</v>
      </c>
      <c r="I17" s="330">
        <v>573</v>
      </c>
      <c r="J17" s="330">
        <v>401</v>
      </c>
      <c r="K17" s="330">
        <v>209</v>
      </c>
      <c r="L17" s="330">
        <v>28</v>
      </c>
      <c r="M17" s="463" t="s">
        <v>58</v>
      </c>
      <c r="N17" s="331">
        <v>85</v>
      </c>
      <c r="O17" s="68">
        <v>1993</v>
      </c>
      <c r="P17" s="464" t="s">
        <v>58</v>
      </c>
      <c r="Q17" s="333">
        <v>490</v>
      </c>
      <c r="R17" s="464" t="s">
        <v>58</v>
      </c>
      <c r="S17" s="333">
        <v>69</v>
      </c>
      <c r="T17" s="333">
        <v>29</v>
      </c>
      <c r="U17" s="333">
        <v>1405</v>
      </c>
      <c r="V17" s="333">
        <v>575</v>
      </c>
      <c r="W17" s="333">
        <v>1320</v>
      </c>
      <c r="X17" s="333">
        <v>543</v>
      </c>
      <c r="Y17" s="333">
        <v>456</v>
      </c>
      <c r="Z17" s="333">
        <v>456</v>
      </c>
      <c r="AA17" s="333">
        <v>49</v>
      </c>
      <c r="AB17" s="465" t="s">
        <v>58</v>
      </c>
      <c r="AC17" s="68">
        <v>1993</v>
      </c>
      <c r="AD17" s="336">
        <v>1816</v>
      </c>
      <c r="AE17" s="336">
        <v>272</v>
      </c>
      <c r="AF17" s="336">
        <v>170</v>
      </c>
      <c r="AG17" s="336">
        <v>158</v>
      </c>
      <c r="AH17" s="336">
        <v>232</v>
      </c>
      <c r="AI17" s="336">
        <v>554</v>
      </c>
      <c r="AJ17" s="336">
        <v>71</v>
      </c>
      <c r="AK17" s="336">
        <v>1831</v>
      </c>
      <c r="AL17" s="336">
        <v>186</v>
      </c>
      <c r="AM17" s="336">
        <v>547</v>
      </c>
      <c r="AN17" s="463" t="s">
        <v>58</v>
      </c>
      <c r="AO17" s="652">
        <v>15231</v>
      </c>
    </row>
    <row r="18" spans="1:41" s="9" customFormat="1" ht="15.95" customHeight="1" x14ac:dyDescent="0.2">
      <c r="A18" s="68">
        <v>1994</v>
      </c>
      <c r="B18" s="330">
        <v>241</v>
      </c>
      <c r="C18" s="330">
        <v>184</v>
      </c>
      <c r="D18" s="330">
        <v>548</v>
      </c>
      <c r="E18" s="330">
        <v>116</v>
      </c>
      <c r="F18" s="330">
        <v>357</v>
      </c>
      <c r="G18" s="330">
        <v>1495</v>
      </c>
      <c r="H18" s="463" t="s">
        <v>58</v>
      </c>
      <c r="I18" s="330">
        <v>570</v>
      </c>
      <c r="J18" s="330">
        <v>416</v>
      </c>
      <c r="K18" s="330">
        <v>80</v>
      </c>
      <c r="L18" s="330">
        <v>92</v>
      </c>
      <c r="M18" s="463" t="s">
        <v>58</v>
      </c>
      <c r="N18" s="331">
        <v>97</v>
      </c>
      <c r="O18" s="68">
        <v>1994</v>
      </c>
      <c r="P18" s="464" t="s">
        <v>58</v>
      </c>
      <c r="Q18" s="333">
        <v>336</v>
      </c>
      <c r="R18" s="464" t="s">
        <v>58</v>
      </c>
      <c r="S18" s="333">
        <v>90</v>
      </c>
      <c r="T18" s="333">
        <v>23</v>
      </c>
      <c r="U18" s="333">
        <v>1104</v>
      </c>
      <c r="V18" s="333">
        <v>782</v>
      </c>
      <c r="W18" s="333">
        <v>1708</v>
      </c>
      <c r="X18" s="333">
        <v>970</v>
      </c>
      <c r="Y18" s="333">
        <v>305</v>
      </c>
      <c r="Z18" s="333">
        <v>568</v>
      </c>
      <c r="AA18" s="333">
        <v>40</v>
      </c>
      <c r="AB18" s="465" t="s">
        <v>58</v>
      </c>
      <c r="AC18" s="68">
        <v>1994</v>
      </c>
      <c r="AD18" s="336">
        <v>2383</v>
      </c>
      <c r="AE18" s="336">
        <v>48</v>
      </c>
      <c r="AF18" s="336">
        <v>212</v>
      </c>
      <c r="AG18" s="336">
        <v>167</v>
      </c>
      <c r="AH18" s="336">
        <v>137</v>
      </c>
      <c r="AI18" s="336">
        <v>753</v>
      </c>
      <c r="AJ18" s="336">
        <v>10</v>
      </c>
      <c r="AK18" s="336">
        <v>1528</v>
      </c>
      <c r="AL18" s="336">
        <v>355</v>
      </c>
      <c r="AM18" s="336">
        <v>1057</v>
      </c>
      <c r="AN18" s="463" t="s">
        <v>58</v>
      </c>
      <c r="AO18" s="652">
        <v>16772</v>
      </c>
    </row>
    <row r="19" spans="1:41" s="9" customFormat="1" ht="15.95" customHeight="1" x14ac:dyDescent="0.2">
      <c r="A19" s="68">
        <v>1995</v>
      </c>
      <c r="B19" s="330">
        <v>241</v>
      </c>
      <c r="C19" s="330">
        <v>161</v>
      </c>
      <c r="D19" s="330">
        <v>688</v>
      </c>
      <c r="E19" s="330">
        <v>191</v>
      </c>
      <c r="F19" s="330">
        <v>335</v>
      </c>
      <c r="G19" s="330">
        <v>1491</v>
      </c>
      <c r="H19" s="463" t="s">
        <v>58</v>
      </c>
      <c r="I19" s="330">
        <v>553</v>
      </c>
      <c r="J19" s="330">
        <v>804</v>
      </c>
      <c r="K19" s="330">
        <v>372</v>
      </c>
      <c r="L19" s="330">
        <v>79</v>
      </c>
      <c r="M19" s="463" t="s">
        <v>58</v>
      </c>
      <c r="N19" s="331">
        <v>151</v>
      </c>
      <c r="O19" s="68">
        <v>1995</v>
      </c>
      <c r="P19" s="464" t="s">
        <v>58</v>
      </c>
      <c r="Q19" s="333">
        <v>276</v>
      </c>
      <c r="R19" s="464" t="s">
        <v>58</v>
      </c>
      <c r="S19" s="333">
        <v>81</v>
      </c>
      <c r="T19" s="333">
        <v>101</v>
      </c>
      <c r="U19" s="333">
        <v>1846</v>
      </c>
      <c r="V19" s="333">
        <v>588</v>
      </c>
      <c r="W19" s="333">
        <v>1943</v>
      </c>
      <c r="X19" s="333">
        <v>643</v>
      </c>
      <c r="Y19" s="333">
        <v>389</v>
      </c>
      <c r="Z19" s="333">
        <v>581</v>
      </c>
      <c r="AA19" s="333">
        <v>16</v>
      </c>
      <c r="AB19" s="465" t="s">
        <v>58</v>
      </c>
      <c r="AC19" s="68">
        <v>1995</v>
      </c>
      <c r="AD19" s="336">
        <v>1885</v>
      </c>
      <c r="AE19" s="336">
        <v>200</v>
      </c>
      <c r="AF19" s="336">
        <v>222</v>
      </c>
      <c r="AG19" s="336">
        <v>222</v>
      </c>
      <c r="AH19" s="336">
        <v>403</v>
      </c>
      <c r="AI19" s="336">
        <v>599</v>
      </c>
      <c r="AJ19" s="336">
        <v>12</v>
      </c>
      <c r="AK19" s="336">
        <v>1674</v>
      </c>
      <c r="AL19" s="336">
        <v>443</v>
      </c>
      <c r="AM19" s="336">
        <v>899</v>
      </c>
      <c r="AN19" s="463" t="s">
        <v>58</v>
      </c>
      <c r="AO19" s="652">
        <v>18089</v>
      </c>
    </row>
    <row r="20" spans="1:41" s="9" customFormat="1" ht="15.95" customHeight="1" x14ac:dyDescent="0.2">
      <c r="A20" s="68">
        <v>1996</v>
      </c>
      <c r="B20" s="330">
        <v>200</v>
      </c>
      <c r="C20" s="330">
        <v>152</v>
      </c>
      <c r="D20" s="330">
        <v>1071</v>
      </c>
      <c r="E20" s="330">
        <v>233</v>
      </c>
      <c r="F20" s="330">
        <v>352</v>
      </c>
      <c r="G20" s="330">
        <v>1069</v>
      </c>
      <c r="H20" s="463" t="s">
        <v>58</v>
      </c>
      <c r="I20" s="330">
        <v>320</v>
      </c>
      <c r="J20" s="330">
        <v>484</v>
      </c>
      <c r="K20" s="330">
        <v>528</v>
      </c>
      <c r="L20" s="330">
        <v>64</v>
      </c>
      <c r="M20" s="463" t="s">
        <v>58</v>
      </c>
      <c r="N20" s="331">
        <v>152</v>
      </c>
      <c r="O20" s="68">
        <v>1996</v>
      </c>
      <c r="P20" s="464" t="s">
        <v>58</v>
      </c>
      <c r="Q20" s="333">
        <v>304</v>
      </c>
      <c r="R20" s="464" t="s">
        <v>58</v>
      </c>
      <c r="S20" s="333">
        <v>89</v>
      </c>
      <c r="T20" s="333">
        <v>334</v>
      </c>
      <c r="U20" s="333">
        <v>2357</v>
      </c>
      <c r="V20" s="333">
        <v>579</v>
      </c>
      <c r="W20" s="333">
        <v>2005</v>
      </c>
      <c r="X20" s="333">
        <v>855</v>
      </c>
      <c r="Y20" s="333">
        <v>460</v>
      </c>
      <c r="Z20" s="333">
        <v>672</v>
      </c>
      <c r="AA20" s="333">
        <v>117</v>
      </c>
      <c r="AB20" s="465" t="s">
        <v>58</v>
      </c>
      <c r="AC20" s="68">
        <v>1996</v>
      </c>
      <c r="AD20" s="336">
        <v>1839</v>
      </c>
      <c r="AE20" s="336">
        <v>167</v>
      </c>
      <c r="AF20" s="336">
        <v>292</v>
      </c>
      <c r="AG20" s="336">
        <v>1471</v>
      </c>
      <c r="AH20" s="336">
        <v>386</v>
      </c>
      <c r="AI20" s="336">
        <v>621</v>
      </c>
      <c r="AJ20" s="336">
        <v>58</v>
      </c>
      <c r="AK20" s="336">
        <v>1438</v>
      </c>
      <c r="AL20" s="336">
        <v>508</v>
      </c>
      <c r="AM20" s="336">
        <v>959</v>
      </c>
      <c r="AN20" s="463" t="s">
        <v>58</v>
      </c>
      <c r="AO20" s="652">
        <v>20136</v>
      </c>
    </row>
    <row r="21" spans="1:41" s="9" customFormat="1" ht="15.95" customHeight="1" x14ac:dyDescent="0.2">
      <c r="A21" s="68">
        <v>1997</v>
      </c>
      <c r="B21" s="330">
        <v>370</v>
      </c>
      <c r="C21" s="330">
        <v>61</v>
      </c>
      <c r="D21" s="330">
        <v>585</v>
      </c>
      <c r="E21" s="330">
        <v>106</v>
      </c>
      <c r="F21" s="330">
        <v>666</v>
      </c>
      <c r="G21" s="330">
        <v>438</v>
      </c>
      <c r="H21" s="330">
        <v>2</v>
      </c>
      <c r="I21" s="330">
        <v>765</v>
      </c>
      <c r="J21" s="330">
        <v>544</v>
      </c>
      <c r="K21" s="330">
        <v>635</v>
      </c>
      <c r="L21" s="330">
        <v>55</v>
      </c>
      <c r="M21" s="330">
        <v>107</v>
      </c>
      <c r="N21" s="331">
        <v>171</v>
      </c>
      <c r="O21" s="68">
        <v>1997</v>
      </c>
      <c r="P21" s="333">
        <v>60</v>
      </c>
      <c r="Q21" s="333">
        <v>230</v>
      </c>
      <c r="R21" s="333">
        <v>525</v>
      </c>
      <c r="S21" s="333">
        <v>193</v>
      </c>
      <c r="T21" s="333">
        <v>213</v>
      </c>
      <c r="U21" s="333">
        <v>1410</v>
      </c>
      <c r="V21" s="333">
        <v>530</v>
      </c>
      <c r="W21" s="333">
        <v>1229</v>
      </c>
      <c r="X21" s="333">
        <v>865</v>
      </c>
      <c r="Y21" s="333">
        <v>681</v>
      </c>
      <c r="Z21" s="333">
        <v>656</v>
      </c>
      <c r="AA21" s="333">
        <v>463</v>
      </c>
      <c r="AB21" s="334">
        <v>290</v>
      </c>
      <c r="AC21" s="68">
        <v>1997</v>
      </c>
      <c r="AD21" s="336">
        <v>1541</v>
      </c>
      <c r="AE21" s="336">
        <v>308</v>
      </c>
      <c r="AF21" s="336">
        <v>198</v>
      </c>
      <c r="AG21" s="336">
        <v>190</v>
      </c>
      <c r="AH21" s="336">
        <v>649</v>
      </c>
      <c r="AI21" s="336">
        <v>875</v>
      </c>
      <c r="AJ21" s="336">
        <v>59</v>
      </c>
      <c r="AK21" s="336">
        <v>853</v>
      </c>
      <c r="AL21" s="336">
        <v>397</v>
      </c>
      <c r="AM21" s="336">
        <v>669</v>
      </c>
      <c r="AN21" s="336">
        <v>250</v>
      </c>
      <c r="AO21" s="652">
        <v>17839</v>
      </c>
    </row>
    <row r="22" spans="1:41" s="9" customFormat="1" ht="15.95" customHeight="1" x14ac:dyDescent="0.2">
      <c r="A22" s="68">
        <v>1998</v>
      </c>
      <c r="B22" s="330">
        <v>506</v>
      </c>
      <c r="C22" s="330">
        <v>110</v>
      </c>
      <c r="D22" s="330">
        <v>440</v>
      </c>
      <c r="E22" s="330">
        <v>253</v>
      </c>
      <c r="F22" s="330">
        <v>478</v>
      </c>
      <c r="G22" s="330">
        <v>222</v>
      </c>
      <c r="H22" s="330">
        <v>8</v>
      </c>
      <c r="I22" s="330">
        <v>430</v>
      </c>
      <c r="J22" s="330">
        <v>61</v>
      </c>
      <c r="K22" s="330">
        <v>199</v>
      </c>
      <c r="L22" s="330">
        <v>5</v>
      </c>
      <c r="M22" s="330">
        <v>105</v>
      </c>
      <c r="N22" s="331">
        <v>140</v>
      </c>
      <c r="O22" s="68">
        <v>1998</v>
      </c>
      <c r="P22" s="333">
        <v>97</v>
      </c>
      <c r="Q22" s="333">
        <v>203</v>
      </c>
      <c r="R22" s="333">
        <v>72</v>
      </c>
      <c r="S22" s="333">
        <v>239</v>
      </c>
      <c r="T22" s="333">
        <v>127</v>
      </c>
      <c r="U22" s="333">
        <v>1370</v>
      </c>
      <c r="V22" s="333">
        <v>451</v>
      </c>
      <c r="W22" s="333">
        <v>1630</v>
      </c>
      <c r="X22" s="333">
        <v>541</v>
      </c>
      <c r="Y22" s="333">
        <v>666</v>
      </c>
      <c r="Z22" s="333">
        <v>469</v>
      </c>
      <c r="AA22" s="333">
        <v>455</v>
      </c>
      <c r="AB22" s="334">
        <v>281</v>
      </c>
      <c r="AC22" s="68">
        <v>1998</v>
      </c>
      <c r="AD22" s="336">
        <v>1733</v>
      </c>
      <c r="AE22" s="336">
        <v>383</v>
      </c>
      <c r="AF22" s="336">
        <v>187</v>
      </c>
      <c r="AG22" s="336">
        <v>92</v>
      </c>
      <c r="AH22" s="336">
        <v>319</v>
      </c>
      <c r="AI22" s="336">
        <v>490</v>
      </c>
      <c r="AJ22" s="336">
        <v>135</v>
      </c>
      <c r="AK22" s="336">
        <v>1104</v>
      </c>
      <c r="AL22" s="336">
        <v>319</v>
      </c>
      <c r="AM22" s="336">
        <v>8</v>
      </c>
      <c r="AN22" s="336">
        <v>308</v>
      </c>
      <c r="AO22" s="652">
        <v>14636</v>
      </c>
    </row>
    <row r="23" spans="1:41" s="9" customFormat="1" ht="15.95" customHeight="1" x14ac:dyDescent="0.2">
      <c r="A23" s="68">
        <v>1999</v>
      </c>
      <c r="B23" s="330">
        <v>520</v>
      </c>
      <c r="C23" s="330">
        <v>94</v>
      </c>
      <c r="D23" s="330">
        <v>280</v>
      </c>
      <c r="E23" s="330">
        <v>424</v>
      </c>
      <c r="F23" s="330">
        <v>388</v>
      </c>
      <c r="G23" s="330">
        <v>316</v>
      </c>
      <c r="H23" s="330">
        <v>20</v>
      </c>
      <c r="I23" s="330">
        <v>740</v>
      </c>
      <c r="J23" s="330">
        <v>107</v>
      </c>
      <c r="K23" s="330">
        <v>224</v>
      </c>
      <c r="L23" s="330">
        <v>37</v>
      </c>
      <c r="M23" s="330">
        <v>81</v>
      </c>
      <c r="N23" s="331">
        <v>96</v>
      </c>
      <c r="O23" s="68">
        <v>1999</v>
      </c>
      <c r="P23" s="333">
        <v>109</v>
      </c>
      <c r="Q23" s="333">
        <v>132</v>
      </c>
      <c r="R23" s="333">
        <v>120</v>
      </c>
      <c r="S23" s="333">
        <v>200</v>
      </c>
      <c r="T23" s="333">
        <v>12</v>
      </c>
      <c r="U23" s="333">
        <v>774</v>
      </c>
      <c r="V23" s="333">
        <v>744</v>
      </c>
      <c r="W23" s="333">
        <v>1398</v>
      </c>
      <c r="X23" s="333">
        <v>789</v>
      </c>
      <c r="Y23" s="333">
        <v>397</v>
      </c>
      <c r="Z23" s="333">
        <v>248</v>
      </c>
      <c r="AA23" s="333">
        <v>519</v>
      </c>
      <c r="AB23" s="334">
        <v>33</v>
      </c>
      <c r="AC23" s="68">
        <v>1999</v>
      </c>
      <c r="AD23" s="336">
        <v>858</v>
      </c>
      <c r="AE23" s="336">
        <v>305</v>
      </c>
      <c r="AF23" s="336">
        <v>150</v>
      </c>
      <c r="AG23" s="336">
        <v>173</v>
      </c>
      <c r="AH23" s="336">
        <v>393</v>
      </c>
      <c r="AI23" s="336">
        <v>330</v>
      </c>
      <c r="AJ23" s="336">
        <v>146</v>
      </c>
      <c r="AK23" s="336">
        <v>1079</v>
      </c>
      <c r="AL23" s="336">
        <v>238</v>
      </c>
      <c r="AM23" s="336">
        <v>119</v>
      </c>
      <c r="AN23" s="336">
        <v>286</v>
      </c>
      <c r="AO23" s="652">
        <v>12879</v>
      </c>
    </row>
    <row r="24" spans="1:41" s="9" customFormat="1" ht="15.95" customHeight="1" x14ac:dyDescent="0.2">
      <c r="A24" s="68">
        <v>2000</v>
      </c>
      <c r="B24" s="330">
        <v>490</v>
      </c>
      <c r="C24" s="330">
        <v>719</v>
      </c>
      <c r="D24" s="330">
        <v>313</v>
      </c>
      <c r="E24" s="330">
        <v>464</v>
      </c>
      <c r="F24" s="330">
        <v>761</v>
      </c>
      <c r="G24" s="330">
        <v>499</v>
      </c>
      <c r="H24" s="330">
        <v>74</v>
      </c>
      <c r="I24" s="330">
        <v>1826</v>
      </c>
      <c r="J24" s="330">
        <v>81</v>
      </c>
      <c r="K24" s="330">
        <v>200</v>
      </c>
      <c r="L24" s="330">
        <v>76</v>
      </c>
      <c r="M24" s="330">
        <v>283</v>
      </c>
      <c r="N24" s="331">
        <v>43</v>
      </c>
      <c r="O24" s="68">
        <v>2000</v>
      </c>
      <c r="P24" s="333">
        <v>3</v>
      </c>
      <c r="Q24" s="333">
        <v>132</v>
      </c>
      <c r="R24" s="333">
        <v>203</v>
      </c>
      <c r="S24" s="333">
        <v>7</v>
      </c>
      <c r="T24" s="333">
        <v>212</v>
      </c>
      <c r="U24" s="333">
        <v>956</v>
      </c>
      <c r="V24" s="333">
        <v>429</v>
      </c>
      <c r="W24" s="333">
        <v>1515</v>
      </c>
      <c r="X24" s="333">
        <v>1564</v>
      </c>
      <c r="Y24" s="333">
        <v>507</v>
      </c>
      <c r="Z24" s="333">
        <v>660</v>
      </c>
      <c r="AA24" s="333">
        <v>1198</v>
      </c>
      <c r="AB24" s="334">
        <v>742</v>
      </c>
      <c r="AC24" s="68">
        <v>2000</v>
      </c>
      <c r="AD24" s="336">
        <v>972</v>
      </c>
      <c r="AE24" s="336">
        <v>390</v>
      </c>
      <c r="AF24" s="336">
        <v>138</v>
      </c>
      <c r="AG24" s="336">
        <v>317</v>
      </c>
      <c r="AH24" s="336">
        <v>326</v>
      </c>
      <c r="AI24" s="336">
        <v>223</v>
      </c>
      <c r="AJ24" s="336">
        <v>51</v>
      </c>
      <c r="AK24" s="336">
        <v>1328</v>
      </c>
      <c r="AL24" s="336">
        <v>334</v>
      </c>
      <c r="AM24" s="336">
        <v>156</v>
      </c>
      <c r="AN24" s="336">
        <v>1819</v>
      </c>
      <c r="AO24" s="652">
        <v>20011</v>
      </c>
    </row>
    <row r="25" spans="1:41" s="9" customFormat="1" ht="15.95" customHeight="1" x14ac:dyDescent="0.2">
      <c r="A25" s="68">
        <v>2001</v>
      </c>
      <c r="B25" s="330">
        <v>1289</v>
      </c>
      <c r="C25" s="330">
        <v>130</v>
      </c>
      <c r="D25" s="330">
        <v>246</v>
      </c>
      <c r="E25" s="330">
        <v>521</v>
      </c>
      <c r="F25" s="330">
        <v>353</v>
      </c>
      <c r="G25" s="330">
        <v>807</v>
      </c>
      <c r="H25" s="330">
        <v>100</v>
      </c>
      <c r="I25" s="330">
        <v>2300</v>
      </c>
      <c r="J25" s="330">
        <v>81</v>
      </c>
      <c r="K25" s="330">
        <v>270</v>
      </c>
      <c r="L25" s="330">
        <v>31</v>
      </c>
      <c r="M25" s="330">
        <v>158</v>
      </c>
      <c r="N25" s="331">
        <v>29</v>
      </c>
      <c r="O25" s="68">
        <v>2001</v>
      </c>
      <c r="P25" s="333">
        <v>275</v>
      </c>
      <c r="Q25" s="333">
        <v>237</v>
      </c>
      <c r="R25" s="333">
        <v>116</v>
      </c>
      <c r="S25" s="333">
        <v>454</v>
      </c>
      <c r="T25" s="333">
        <v>177</v>
      </c>
      <c r="U25" s="333">
        <v>1264</v>
      </c>
      <c r="V25" s="333">
        <v>831</v>
      </c>
      <c r="W25" s="333">
        <v>1150</v>
      </c>
      <c r="X25" s="333">
        <v>451</v>
      </c>
      <c r="Y25" s="333">
        <v>853</v>
      </c>
      <c r="Z25" s="333">
        <v>2102</v>
      </c>
      <c r="AA25" s="333">
        <v>635</v>
      </c>
      <c r="AB25" s="334">
        <v>211</v>
      </c>
      <c r="AC25" s="68">
        <v>2001</v>
      </c>
      <c r="AD25" s="336">
        <v>1359</v>
      </c>
      <c r="AE25" s="336">
        <v>241</v>
      </c>
      <c r="AF25" s="336">
        <v>332</v>
      </c>
      <c r="AG25" s="336">
        <v>144</v>
      </c>
      <c r="AH25" s="336">
        <v>249</v>
      </c>
      <c r="AI25" s="336">
        <v>773</v>
      </c>
      <c r="AJ25" s="336">
        <v>340</v>
      </c>
      <c r="AK25" s="336">
        <v>892</v>
      </c>
      <c r="AL25" s="336">
        <v>394</v>
      </c>
      <c r="AM25" s="336" t="s">
        <v>58</v>
      </c>
      <c r="AN25" s="336">
        <v>150</v>
      </c>
      <c r="AO25" s="652">
        <v>19945</v>
      </c>
    </row>
    <row r="26" spans="1:41" s="9" customFormat="1" ht="15.95" customHeight="1" x14ac:dyDescent="0.2">
      <c r="A26" s="68">
        <v>2002</v>
      </c>
      <c r="B26" s="330">
        <v>1142</v>
      </c>
      <c r="C26" s="330">
        <v>292</v>
      </c>
      <c r="D26" s="330">
        <v>323</v>
      </c>
      <c r="E26" s="330">
        <v>604</v>
      </c>
      <c r="F26" s="330">
        <v>159</v>
      </c>
      <c r="G26" s="330">
        <v>815</v>
      </c>
      <c r="H26" s="332">
        <v>130</v>
      </c>
      <c r="I26" s="330">
        <v>1387</v>
      </c>
      <c r="J26" s="330">
        <v>548</v>
      </c>
      <c r="K26" s="330">
        <v>410</v>
      </c>
      <c r="L26" s="330">
        <v>19</v>
      </c>
      <c r="M26" s="330">
        <v>214</v>
      </c>
      <c r="N26" s="331">
        <v>202</v>
      </c>
      <c r="O26" s="68">
        <v>2002</v>
      </c>
      <c r="P26" s="333">
        <v>187</v>
      </c>
      <c r="Q26" s="333">
        <v>291</v>
      </c>
      <c r="R26" s="333">
        <v>81</v>
      </c>
      <c r="S26" s="333">
        <v>99</v>
      </c>
      <c r="T26" s="333">
        <v>704</v>
      </c>
      <c r="U26" s="333">
        <v>904</v>
      </c>
      <c r="V26" s="333">
        <v>2104</v>
      </c>
      <c r="W26" s="333">
        <v>2345</v>
      </c>
      <c r="X26" s="333">
        <v>368</v>
      </c>
      <c r="Y26" s="333">
        <v>761</v>
      </c>
      <c r="Z26" s="333">
        <v>2559</v>
      </c>
      <c r="AA26" s="333">
        <v>532</v>
      </c>
      <c r="AB26" s="334">
        <v>719</v>
      </c>
      <c r="AC26" s="68">
        <v>2002</v>
      </c>
      <c r="AD26" s="336">
        <v>1109</v>
      </c>
      <c r="AE26" s="336">
        <v>310</v>
      </c>
      <c r="AF26" s="336">
        <v>293</v>
      </c>
      <c r="AG26" s="336">
        <v>117</v>
      </c>
      <c r="AH26" s="336">
        <v>370</v>
      </c>
      <c r="AI26" s="336">
        <v>694</v>
      </c>
      <c r="AJ26" s="336">
        <v>152</v>
      </c>
      <c r="AK26" s="336">
        <v>1397</v>
      </c>
      <c r="AL26" s="336">
        <v>292</v>
      </c>
      <c r="AM26" s="336">
        <v>551</v>
      </c>
      <c r="AN26" s="336">
        <v>497</v>
      </c>
      <c r="AO26" s="652">
        <v>23681</v>
      </c>
    </row>
    <row r="27" spans="1:41" s="9" customFormat="1" ht="15.95" customHeight="1" x14ac:dyDescent="0.2">
      <c r="A27" s="68">
        <v>2003</v>
      </c>
      <c r="B27" s="330">
        <v>0</v>
      </c>
      <c r="C27" s="330">
        <v>234</v>
      </c>
      <c r="D27" s="330">
        <v>372</v>
      </c>
      <c r="E27" s="330">
        <v>616</v>
      </c>
      <c r="F27" s="330">
        <v>241</v>
      </c>
      <c r="G27" s="330">
        <v>357</v>
      </c>
      <c r="H27" s="330">
        <v>0</v>
      </c>
      <c r="I27" s="330">
        <v>2865</v>
      </c>
      <c r="J27" s="330">
        <v>1180</v>
      </c>
      <c r="K27" s="330">
        <v>489</v>
      </c>
      <c r="L27" s="330">
        <v>54</v>
      </c>
      <c r="M27" s="330">
        <v>199</v>
      </c>
      <c r="N27" s="331">
        <v>116</v>
      </c>
      <c r="O27" s="68">
        <v>2003</v>
      </c>
      <c r="P27" s="333">
        <v>384</v>
      </c>
      <c r="Q27" s="333">
        <v>337</v>
      </c>
      <c r="R27" s="333">
        <v>146</v>
      </c>
      <c r="S27" s="333">
        <v>367</v>
      </c>
      <c r="T27" s="333">
        <v>655</v>
      </c>
      <c r="U27" s="333">
        <v>336</v>
      </c>
      <c r="V27" s="333">
        <v>1320</v>
      </c>
      <c r="W27" s="333">
        <v>2548</v>
      </c>
      <c r="X27" s="333">
        <v>1154</v>
      </c>
      <c r="Y27" s="333">
        <v>893</v>
      </c>
      <c r="Z27" s="333">
        <v>1232</v>
      </c>
      <c r="AA27" s="333">
        <v>592</v>
      </c>
      <c r="AB27" s="334">
        <v>953</v>
      </c>
      <c r="AC27" s="68">
        <v>2003</v>
      </c>
      <c r="AD27" s="336">
        <v>803</v>
      </c>
      <c r="AE27" s="336">
        <v>402</v>
      </c>
      <c r="AF27" s="336">
        <v>492</v>
      </c>
      <c r="AG27" s="336">
        <v>252</v>
      </c>
      <c r="AH27" s="336">
        <v>553</v>
      </c>
      <c r="AI27" s="336">
        <v>623</v>
      </c>
      <c r="AJ27" s="336">
        <v>292</v>
      </c>
      <c r="AK27" s="336">
        <v>749</v>
      </c>
      <c r="AL27" s="336">
        <v>788</v>
      </c>
      <c r="AM27" s="336">
        <v>835</v>
      </c>
      <c r="AN27" s="336">
        <v>874</v>
      </c>
      <c r="AO27" s="652">
        <v>24303</v>
      </c>
    </row>
    <row r="28" spans="1:41" s="9" customFormat="1" ht="15.95" customHeight="1" x14ac:dyDescent="0.2">
      <c r="A28" s="68">
        <v>2004</v>
      </c>
      <c r="B28" s="330">
        <v>1126</v>
      </c>
      <c r="C28" s="330">
        <v>327</v>
      </c>
      <c r="D28" s="330">
        <v>47</v>
      </c>
      <c r="E28" s="330">
        <v>560</v>
      </c>
      <c r="F28" s="330">
        <v>100</v>
      </c>
      <c r="G28" s="330">
        <v>686</v>
      </c>
      <c r="H28" s="330">
        <v>0</v>
      </c>
      <c r="I28" s="330">
        <v>2538</v>
      </c>
      <c r="J28" s="330">
        <v>1736</v>
      </c>
      <c r="K28" s="330">
        <v>574</v>
      </c>
      <c r="L28" s="330">
        <v>28</v>
      </c>
      <c r="M28" s="330">
        <v>122</v>
      </c>
      <c r="N28" s="331">
        <v>211</v>
      </c>
      <c r="O28" s="68">
        <v>2004</v>
      </c>
      <c r="P28" s="333">
        <v>289</v>
      </c>
      <c r="Q28" s="333">
        <v>236</v>
      </c>
      <c r="R28" s="333">
        <v>153</v>
      </c>
      <c r="S28" s="333">
        <v>533</v>
      </c>
      <c r="T28" s="333">
        <v>1370</v>
      </c>
      <c r="U28" s="333">
        <v>648</v>
      </c>
      <c r="V28" s="333">
        <v>1640</v>
      </c>
      <c r="W28" s="333">
        <v>4223</v>
      </c>
      <c r="X28" s="333">
        <v>2854</v>
      </c>
      <c r="Y28" s="333">
        <v>1890</v>
      </c>
      <c r="Z28" s="333">
        <v>2238</v>
      </c>
      <c r="AA28" s="333">
        <v>382</v>
      </c>
      <c r="AB28" s="334">
        <v>1325</v>
      </c>
      <c r="AC28" s="68">
        <v>2004</v>
      </c>
      <c r="AD28" s="336">
        <v>1978</v>
      </c>
      <c r="AE28" s="336">
        <v>484</v>
      </c>
      <c r="AF28" s="336">
        <v>436</v>
      </c>
      <c r="AG28" s="336">
        <v>105</v>
      </c>
      <c r="AH28" s="336">
        <v>593</v>
      </c>
      <c r="AI28" s="336">
        <v>726</v>
      </c>
      <c r="AJ28" s="336">
        <v>35</v>
      </c>
      <c r="AK28" s="336">
        <v>2034</v>
      </c>
      <c r="AL28" s="336">
        <v>793</v>
      </c>
      <c r="AM28" s="336">
        <v>400</v>
      </c>
      <c r="AN28" s="336">
        <v>372</v>
      </c>
      <c r="AO28" s="652">
        <v>33792</v>
      </c>
    </row>
    <row r="29" spans="1:41" s="9" customFormat="1" ht="15.95" customHeight="1" x14ac:dyDescent="0.2">
      <c r="A29" s="68">
        <v>2005</v>
      </c>
      <c r="B29" s="330">
        <v>103</v>
      </c>
      <c r="C29" s="330">
        <v>263</v>
      </c>
      <c r="D29" s="330">
        <v>1097</v>
      </c>
      <c r="E29" s="330">
        <v>519</v>
      </c>
      <c r="F29" s="330">
        <v>324</v>
      </c>
      <c r="G29" s="330">
        <v>578</v>
      </c>
      <c r="H29" s="330">
        <v>98</v>
      </c>
      <c r="I29" s="330">
        <v>2100</v>
      </c>
      <c r="J29" s="330">
        <v>2338</v>
      </c>
      <c r="K29" s="330">
        <v>720</v>
      </c>
      <c r="L29" s="330">
        <v>128</v>
      </c>
      <c r="M29" s="330">
        <v>229</v>
      </c>
      <c r="N29" s="331">
        <v>741</v>
      </c>
      <c r="O29" s="68">
        <v>2005</v>
      </c>
      <c r="P29" s="333">
        <v>242</v>
      </c>
      <c r="Q29" s="333">
        <v>563</v>
      </c>
      <c r="R29" s="333">
        <v>286</v>
      </c>
      <c r="S29" s="333">
        <v>325</v>
      </c>
      <c r="T29" s="333">
        <v>4688</v>
      </c>
      <c r="U29" s="333">
        <v>807</v>
      </c>
      <c r="V29" s="333">
        <v>1404</v>
      </c>
      <c r="W29" s="333">
        <v>9094</v>
      </c>
      <c r="X29" s="333">
        <v>2226</v>
      </c>
      <c r="Y29" s="333">
        <v>1972</v>
      </c>
      <c r="Z29" s="333">
        <v>3729</v>
      </c>
      <c r="AA29" s="333">
        <v>804</v>
      </c>
      <c r="AB29" s="334">
        <v>610</v>
      </c>
      <c r="AC29" s="68">
        <v>2005</v>
      </c>
      <c r="AD29" s="337">
        <v>1754</v>
      </c>
      <c r="AE29" s="337">
        <v>570</v>
      </c>
      <c r="AF29" s="337">
        <v>812</v>
      </c>
      <c r="AG29" s="337">
        <v>452</v>
      </c>
      <c r="AH29" s="337">
        <v>667</v>
      </c>
      <c r="AI29" s="337">
        <v>1231</v>
      </c>
      <c r="AJ29" s="337">
        <v>726</v>
      </c>
      <c r="AK29" s="337">
        <v>2127</v>
      </c>
      <c r="AL29" s="337">
        <v>1202</v>
      </c>
      <c r="AM29" s="337">
        <v>369</v>
      </c>
      <c r="AN29" s="337">
        <v>343</v>
      </c>
      <c r="AO29" s="652">
        <v>46241</v>
      </c>
    </row>
    <row r="30" spans="1:41" s="9" customFormat="1" ht="15.95" customHeight="1" x14ac:dyDescent="0.2">
      <c r="A30" s="68">
        <v>2006</v>
      </c>
      <c r="B30" s="330">
        <v>487</v>
      </c>
      <c r="C30" s="330">
        <v>463</v>
      </c>
      <c r="D30" s="330">
        <v>1715</v>
      </c>
      <c r="E30" s="330">
        <v>218</v>
      </c>
      <c r="F30" s="330">
        <v>336</v>
      </c>
      <c r="G30" s="330">
        <v>962</v>
      </c>
      <c r="H30" s="330">
        <v>131</v>
      </c>
      <c r="I30" s="330">
        <v>343</v>
      </c>
      <c r="J30" s="330">
        <v>2637</v>
      </c>
      <c r="K30" s="330">
        <v>441</v>
      </c>
      <c r="L30" s="330">
        <v>31</v>
      </c>
      <c r="M30" s="330">
        <v>130</v>
      </c>
      <c r="N30" s="331">
        <v>176</v>
      </c>
      <c r="O30" s="68">
        <v>2006</v>
      </c>
      <c r="P30" s="333">
        <v>206</v>
      </c>
      <c r="Q30" s="333">
        <v>328</v>
      </c>
      <c r="R30" s="333">
        <v>2546</v>
      </c>
      <c r="S30" s="333">
        <v>656</v>
      </c>
      <c r="T30" s="333">
        <v>2766</v>
      </c>
      <c r="U30" s="333">
        <v>341</v>
      </c>
      <c r="V30" s="333">
        <v>1647</v>
      </c>
      <c r="W30" s="333">
        <v>5311</v>
      </c>
      <c r="X30" s="333">
        <v>2272</v>
      </c>
      <c r="Y30" s="333">
        <v>3532</v>
      </c>
      <c r="Z30" s="333">
        <v>1347</v>
      </c>
      <c r="AA30" s="333">
        <v>592</v>
      </c>
      <c r="AB30" s="334">
        <v>1099</v>
      </c>
      <c r="AC30" s="68">
        <v>2006</v>
      </c>
      <c r="AD30" s="336">
        <v>1254</v>
      </c>
      <c r="AE30" s="336">
        <v>822</v>
      </c>
      <c r="AF30" s="336">
        <v>738</v>
      </c>
      <c r="AG30" s="336">
        <v>277</v>
      </c>
      <c r="AH30" s="336">
        <v>742</v>
      </c>
      <c r="AI30" s="336">
        <v>736</v>
      </c>
      <c r="AJ30" s="336">
        <v>854</v>
      </c>
      <c r="AK30" s="336">
        <v>1705</v>
      </c>
      <c r="AL30" s="336">
        <v>1052</v>
      </c>
      <c r="AM30" s="336">
        <v>487</v>
      </c>
      <c r="AN30" s="336">
        <v>3571</v>
      </c>
      <c r="AO30" s="652">
        <v>42951</v>
      </c>
    </row>
    <row r="31" spans="1:41" s="9" customFormat="1" ht="15.95" customHeight="1" x14ac:dyDescent="0.2">
      <c r="A31" s="68">
        <v>2007</v>
      </c>
      <c r="B31" s="330">
        <v>1</v>
      </c>
      <c r="C31" s="330">
        <v>509</v>
      </c>
      <c r="D31" s="330">
        <v>2476</v>
      </c>
      <c r="E31" s="330">
        <v>343</v>
      </c>
      <c r="F31" s="330">
        <v>303</v>
      </c>
      <c r="G31" s="330">
        <v>427</v>
      </c>
      <c r="H31" s="330">
        <v>64</v>
      </c>
      <c r="I31" s="330">
        <v>1508</v>
      </c>
      <c r="J31" s="330">
        <v>990</v>
      </c>
      <c r="K31" s="330">
        <v>2150</v>
      </c>
      <c r="L31" s="330">
        <v>260</v>
      </c>
      <c r="M31" s="330">
        <v>77</v>
      </c>
      <c r="N31" s="331">
        <v>503</v>
      </c>
      <c r="O31" s="68">
        <v>2007</v>
      </c>
      <c r="P31" s="333">
        <v>62</v>
      </c>
      <c r="Q31" s="333">
        <v>431</v>
      </c>
      <c r="R31" s="333">
        <v>524</v>
      </c>
      <c r="S31" s="333">
        <v>798</v>
      </c>
      <c r="T31" s="333">
        <v>3080</v>
      </c>
      <c r="U31" s="333">
        <v>398</v>
      </c>
      <c r="V31" s="333">
        <v>912</v>
      </c>
      <c r="W31" s="333">
        <v>3755</v>
      </c>
      <c r="X31" s="333">
        <v>3892</v>
      </c>
      <c r="Y31" s="333">
        <v>1249</v>
      </c>
      <c r="Z31" s="333">
        <v>4720</v>
      </c>
      <c r="AA31" s="333">
        <v>663</v>
      </c>
      <c r="AB31" s="334">
        <v>0</v>
      </c>
      <c r="AC31" s="68">
        <v>2007</v>
      </c>
      <c r="AD31" s="336">
        <v>935</v>
      </c>
      <c r="AE31" s="336">
        <v>542</v>
      </c>
      <c r="AF31" s="336">
        <v>553</v>
      </c>
      <c r="AG31" s="336">
        <v>878</v>
      </c>
      <c r="AH31" s="336">
        <v>473</v>
      </c>
      <c r="AI31" s="336">
        <v>717</v>
      </c>
      <c r="AJ31" s="336">
        <v>167</v>
      </c>
      <c r="AK31" s="336">
        <v>1615</v>
      </c>
      <c r="AL31" s="336">
        <v>1721</v>
      </c>
      <c r="AM31" s="336">
        <v>754</v>
      </c>
      <c r="AN31" s="336">
        <v>4783</v>
      </c>
      <c r="AO31" s="652">
        <v>43233</v>
      </c>
    </row>
    <row r="32" spans="1:41" s="9" customFormat="1" ht="15.95" customHeight="1" x14ac:dyDescent="0.2">
      <c r="A32" s="68">
        <v>2008</v>
      </c>
      <c r="B32" s="330">
        <v>119</v>
      </c>
      <c r="C32" s="330">
        <v>813</v>
      </c>
      <c r="D32" s="330">
        <v>2177</v>
      </c>
      <c r="E32" s="330">
        <v>245</v>
      </c>
      <c r="F32" s="330">
        <v>493</v>
      </c>
      <c r="G32" s="330">
        <v>863</v>
      </c>
      <c r="H32" s="330">
        <v>140</v>
      </c>
      <c r="I32" s="330">
        <v>6452</v>
      </c>
      <c r="J32" s="330">
        <v>2015</v>
      </c>
      <c r="K32" s="330">
        <v>1024</v>
      </c>
      <c r="L32" s="330">
        <v>635</v>
      </c>
      <c r="M32" s="330">
        <v>58</v>
      </c>
      <c r="N32" s="331">
        <v>474</v>
      </c>
      <c r="O32" s="68">
        <v>2008</v>
      </c>
      <c r="P32" s="333">
        <v>49</v>
      </c>
      <c r="Q32" s="333">
        <v>285</v>
      </c>
      <c r="R32" s="333">
        <v>839</v>
      </c>
      <c r="S32" s="333">
        <v>352</v>
      </c>
      <c r="T32" s="333">
        <v>4076</v>
      </c>
      <c r="U32" s="333">
        <v>491</v>
      </c>
      <c r="V32" s="333">
        <v>56</v>
      </c>
      <c r="W32" s="333">
        <v>6821</v>
      </c>
      <c r="X32" s="333">
        <v>650</v>
      </c>
      <c r="Y32" s="333">
        <v>552</v>
      </c>
      <c r="Z32" s="333">
        <v>1947</v>
      </c>
      <c r="AA32" s="333">
        <v>1258</v>
      </c>
      <c r="AB32" s="334">
        <v>38</v>
      </c>
      <c r="AC32" s="68">
        <v>2008</v>
      </c>
      <c r="AD32" s="338">
        <v>1076</v>
      </c>
      <c r="AE32" s="338">
        <v>1040</v>
      </c>
      <c r="AF32" s="338">
        <v>159</v>
      </c>
      <c r="AG32" s="338">
        <v>421</v>
      </c>
      <c r="AH32" s="338">
        <v>983</v>
      </c>
      <c r="AI32" s="338">
        <v>722</v>
      </c>
      <c r="AJ32" s="338">
        <v>179</v>
      </c>
      <c r="AK32" s="338">
        <v>3490</v>
      </c>
      <c r="AL32" s="338">
        <v>986</v>
      </c>
      <c r="AM32" s="338">
        <v>1337</v>
      </c>
      <c r="AN32" s="338">
        <v>9472</v>
      </c>
      <c r="AO32" s="653">
        <v>52787</v>
      </c>
    </row>
    <row r="33" spans="1:41" s="9" customFormat="1" ht="15.95" customHeight="1" x14ac:dyDescent="0.2">
      <c r="A33" s="68">
        <v>2009</v>
      </c>
      <c r="B33" s="330">
        <v>120</v>
      </c>
      <c r="C33" s="330">
        <v>730</v>
      </c>
      <c r="D33" s="330">
        <v>2714</v>
      </c>
      <c r="E33" s="330">
        <v>531</v>
      </c>
      <c r="F33" s="330">
        <v>969</v>
      </c>
      <c r="G33" s="330">
        <v>1417</v>
      </c>
      <c r="H33" s="330">
        <v>201</v>
      </c>
      <c r="I33" s="330">
        <v>3741</v>
      </c>
      <c r="J33" s="330">
        <v>2129</v>
      </c>
      <c r="K33" s="330">
        <v>715</v>
      </c>
      <c r="L33" s="330">
        <v>6845</v>
      </c>
      <c r="M33" s="330">
        <v>616</v>
      </c>
      <c r="N33" s="331">
        <v>1281</v>
      </c>
      <c r="O33" s="68">
        <v>2009</v>
      </c>
      <c r="P33" s="333">
        <v>145</v>
      </c>
      <c r="Q33" s="333">
        <v>484</v>
      </c>
      <c r="R33" s="333">
        <v>1589</v>
      </c>
      <c r="S33" s="333">
        <v>680</v>
      </c>
      <c r="T33" s="333">
        <v>0</v>
      </c>
      <c r="U33" s="333">
        <v>599</v>
      </c>
      <c r="V33" s="333">
        <v>490</v>
      </c>
      <c r="W33" s="333">
        <v>7720</v>
      </c>
      <c r="X33" s="333">
        <v>4246</v>
      </c>
      <c r="Y33" s="333">
        <v>596</v>
      </c>
      <c r="Z33" s="333">
        <v>2574</v>
      </c>
      <c r="AA33" s="333">
        <v>813</v>
      </c>
      <c r="AB33" s="334">
        <v>2</v>
      </c>
      <c r="AC33" s="68">
        <v>2009</v>
      </c>
      <c r="AD33" s="338">
        <v>1138</v>
      </c>
      <c r="AE33" s="338">
        <v>1296</v>
      </c>
      <c r="AF33" s="338">
        <v>186</v>
      </c>
      <c r="AG33" s="338">
        <v>440</v>
      </c>
      <c r="AH33" s="338">
        <v>1448</v>
      </c>
      <c r="AI33" s="338">
        <v>44</v>
      </c>
      <c r="AJ33" s="338">
        <v>556</v>
      </c>
      <c r="AK33" s="338">
        <v>5281</v>
      </c>
      <c r="AL33" s="338">
        <v>286</v>
      </c>
      <c r="AM33" s="338">
        <v>482</v>
      </c>
      <c r="AN33" s="338">
        <v>535</v>
      </c>
      <c r="AO33" s="652">
        <v>53639</v>
      </c>
    </row>
    <row r="34" spans="1:41" s="9" customFormat="1" ht="15.95" customHeight="1" x14ac:dyDescent="0.2">
      <c r="A34" s="60">
        <v>2010</v>
      </c>
      <c r="B34" s="330">
        <v>99</v>
      </c>
      <c r="C34" s="330">
        <v>819</v>
      </c>
      <c r="D34" s="330">
        <v>2823</v>
      </c>
      <c r="E34" s="330">
        <v>523</v>
      </c>
      <c r="F34" s="330">
        <v>913</v>
      </c>
      <c r="G34" s="330">
        <v>1063</v>
      </c>
      <c r="H34" s="330">
        <v>113</v>
      </c>
      <c r="I34" s="330">
        <v>1062</v>
      </c>
      <c r="J34" s="330">
        <v>2083</v>
      </c>
      <c r="K34" s="330">
        <v>319</v>
      </c>
      <c r="L34" s="330">
        <v>2993</v>
      </c>
      <c r="M34" s="330">
        <v>23</v>
      </c>
      <c r="N34" s="331">
        <v>881</v>
      </c>
      <c r="O34" s="68">
        <v>2010</v>
      </c>
      <c r="P34" s="333">
        <v>191</v>
      </c>
      <c r="Q34" s="333">
        <v>444</v>
      </c>
      <c r="R34" s="333">
        <v>1503</v>
      </c>
      <c r="S34" s="333">
        <v>1139</v>
      </c>
      <c r="T34" s="333">
        <v>2666</v>
      </c>
      <c r="U34" s="333">
        <v>548</v>
      </c>
      <c r="V34" s="333">
        <v>3391</v>
      </c>
      <c r="W34" s="333">
        <v>7375</v>
      </c>
      <c r="X34" s="333">
        <v>5512</v>
      </c>
      <c r="Y34" s="333">
        <v>989</v>
      </c>
      <c r="Z34" s="333">
        <v>751</v>
      </c>
      <c r="AA34" s="333">
        <v>1151</v>
      </c>
      <c r="AB34" s="334">
        <v>192</v>
      </c>
      <c r="AC34" s="68">
        <v>2010</v>
      </c>
      <c r="AD34" s="338">
        <v>743</v>
      </c>
      <c r="AE34" s="338">
        <v>432</v>
      </c>
      <c r="AF34" s="338">
        <v>258</v>
      </c>
      <c r="AG34" s="338">
        <v>274</v>
      </c>
      <c r="AH34" s="338">
        <v>1068</v>
      </c>
      <c r="AI34" s="338">
        <v>541</v>
      </c>
      <c r="AJ34" s="338">
        <v>509</v>
      </c>
      <c r="AK34" s="338">
        <v>3623</v>
      </c>
      <c r="AL34" s="338">
        <v>679</v>
      </c>
      <c r="AM34" s="338">
        <v>2148</v>
      </c>
      <c r="AN34" s="338">
        <v>1051</v>
      </c>
      <c r="AO34" s="653">
        <v>50892</v>
      </c>
    </row>
    <row r="35" spans="1:41" s="5" customFormat="1" x14ac:dyDescent="0.2">
      <c r="A35" s="60">
        <v>2011</v>
      </c>
      <c r="B35" s="330">
        <v>19</v>
      </c>
      <c r="C35" s="330">
        <v>930</v>
      </c>
      <c r="D35" s="330">
        <v>2504</v>
      </c>
      <c r="E35" s="330">
        <v>598</v>
      </c>
      <c r="F35" s="330">
        <v>1113</v>
      </c>
      <c r="G35" s="330">
        <v>861</v>
      </c>
      <c r="H35" s="330">
        <v>124</v>
      </c>
      <c r="I35" s="330">
        <v>708</v>
      </c>
      <c r="J35" s="330">
        <v>1270</v>
      </c>
      <c r="K35" s="330">
        <v>338</v>
      </c>
      <c r="L35" s="330">
        <v>3049</v>
      </c>
      <c r="M35" s="330">
        <v>192</v>
      </c>
      <c r="N35" s="331">
        <v>1165</v>
      </c>
      <c r="O35" s="60">
        <v>2011</v>
      </c>
      <c r="P35" s="335">
        <v>200</v>
      </c>
      <c r="Q35" s="333">
        <v>254</v>
      </c>
      <c r="R35" s="333">
        <v>1386</v>
      </c>
      <c r="S35" s="333">
        <v>1177</v>
      </c>
      <c r="T35" s="333">
        <v>4734</v>
      </c>
      <c r="U35" s="333">
        <v>723</v>
      </c>
      <c r="V35" s="333">
        <v>3611</v>
      </c>
      <c r="W35" s="333">
        <v>8420</v>
      </c>
      <c r="X35" s="333">
        <v>5346</v>
      </c>
      <c r="Y35" s="333">
        <v>1800</v>
      </c>
      <c r="Z35" s="333">
        <v>919</v>
      </c>
      <c r="AA35" s="333">
        <v>1243</v>
      </c>
      <c r="AB35" s="334">
        <v>60</v>
      </c>
      <c r="AC35" s="60">
        <v>2011</v>
      </c>
      <c r="AD35" s="339">
        <v>917</v>
      </c>
      <c r="AE35" s="338">
        <v>412</v>
      </c>
      <c r="AF35" s="338">
        <v>190</v>
      </c>
      <c r="AG35" s="338">
        <v>501</v>
      </c>
      <c r="AH35" s="338">
        <v>241</v>
      </c>
      <c r="AI35" s="338">
        <v>1592</v>
      </c>
      <c r="AJ35" s="338">
        <v>561</v>
      </c>
      <c r="AK35" s="338">
        <v>2271</v>
      </c>
      <c r="AL35" s="338">
        <v>753</v>
      </c>
      <c r="AM35" s="338">
        <v>2532</v>
      </c>
      <c r="AN35" s="338">
        <v>3614</v>
      </c>
      <c r="AO35" s="653">
        <v>56328</v>
      </c>
    </row>
    <row r="36" spans="1:41" x14ac:dyDescent="0.2">
      <c r="A36" s="60">
        <v>2012</v>
      </c>
      <c r="B36" s="330">
        <v>1004</v>
      </c>
      <c r="C36" s="330">
        <v>1670</v>
      </c>
      <c r="D36" s="330">
        <v>3831</v>
      </c>
      <c r="E36" s="330">
        <v>397</v>
      </c>
      <c r="F36" s="330">
        <v>781</v>
      </c>
      <c r="G36" s="330">
        <v>286</v>
      </c>
      <c r="H36" s="330">
        <v>105</v>
      </c>
      <c r="I36" s="330">
        <v>793</v>
      </c>
      <c r="J36" s="330">
        <v>730</v>
      </c>
      <c r="K36" s="330">
        <v>420</v>
      </c>
      <c r="L36" s="330">
        <v>3592</v>
      </c>
      <c r="M36" s="330">
        <v>211</v>
      </c>
      <c r="N36" s="331">
        <v>490</v>
      </c>
      <c r="O36" s="68">
        <v>2012</v>
      </c>
      <c r="P36" s="333">
        <v>377</v>
      </c>
      <c r="Q36" s="333">
        <v>284</v>
      </c>
      <c r="R36" s="333">
        <v>1779</v>
      </c>
      <c r="S36" s="333">
        <v>1322</v>
      </c>
      <c r="T36" s="333">
        <v>4297</v>
      </c>
      <c r="U36" s="333">
        <v>538</v>
      </c>
      <c r="V36" s="333">
        <v>2295</v>
      </c>
      <c r="W36" s="333">
        <v>6594</v>
      </c>
      <c r="X36" s="333">
        <v>1148</v>
      </c>
      <c r="Y36" s="333">
        <v>730</v>
      </c>
      <c r="Z36" s="333">
        <v>423</v>
      </c>
      <c r="AA36" s="333">
        <v>935</v>
      </c>
      <c r="AB36" s="334">
        <v>376</v>
      </c>
      <c r="AC36" s="68">
        <v>2012</v>
      </c>
      <c r="AD36" s="340">
        <v>1547</v>
      </c>
      <c r="AE36" s="340">
        <v>452</v>
      </c>
      <c r="AF36" s="340">
        <v>424</v>
      </c>
      <c r="AG36" s="340">
        <v>909</v>
      </c>
      <c r="AH36" s="340">
        <v>445</v>
      </c>
      <c r="AI36" s="340">
        <v>1781</v>
      </c>
      <c r="AJ36" s="340">
        <v>412</v>
      </c>
      <c r="AK36" s="340">
        <v>2133</v>
      </c>
      <c r="AL36" s="340">
        <v>1417</v>
      </c>
      <c r="AM36" s="340">
        <v>785</v>
      </c>
      <c r="AN36" s="340">
        <v>3023</v>
      </c>
      <c r="AO36" s="654">
        <v>48736</v>
      </c>
    </row>
    <row r="37" spans="1:41" hidden="1" x14ac:dyDescent="0.2">
      <c r="A37" s="60" t="s">
        <v>31</v>
      </c>
      <c r="B37" s="330">
        <v>11</v>
      </c>
      <c r="C37" s="330">
        <v>62</v>
      </c>
      <c r="D37" s="330">
        <v>58</v>
      </c>
      <c r="E37" s="330">
        <v>26</v>
      </c>
      <c r="F37" s="330">
        <v>155</v>
      </c>
      <c r="G37" s="330">
        <v>2</v>
      </c>
      <c r="H37" s="330">
        <v>33</v>
      </c>
      <c r="I37" s="330">
        <v>21</v>
      </c>
      <c r="J37" s="330">
        <v>0</v>
      </c>
      <c r="K37" s="330">
        <v>106</v>
      </c>
      <c r="L37" s="330">
        <v>17</v>
      </c>
      <c r="M37" s="330">
        <v>1</v>
      </c>
      <c r="N37" s="331">
        <v>8</v>
      </c>
      <c r="O37" s="68" t="s">
        <v>31</v>
      </c>
      <c r="P37" s="333">
        <v>160</v>
      </c>
      <c r="Q37" s="333">
        <v>4</v>
      </c>
      <c r="R37" s="333">
        <v>3</v>
      </c>
      <c r="S37" s="333">
        <v>338</v>
      </c>
      <c r="T37" s="333">
        <v>2</v>
      </c>
      <c r="U37" s="333">
        <v>7</v>
      </c>
      <c r="V37" s="333">
        <v>40</v>
      </c>
      <c r="W37" s="333">
        <v>19</v>
      </c>
      <c r="X37" s="333">
        <v>67</v>
      </c>
      <c r="Y37" s="333">
        <v>150</v>
      </c>
      <c r="Z37" s="333">
        <v>17</v>
      </c>
      <c r="AA37" s="333">
        <v>509</v>
      </c>
      <c r="AB37" s="334">
        <v>3</v>
      </c>
      <c r="AC37" s="68" t="s">
        <v>31</v>
      </c>
      <c r="AD37" s="340">
        <v>29</v>
      </c>
      <c r="AE37" s="340">
        <v>23</v>
      </c>
      <c r="AF37" s="338">
        <v>0</v>
      </c>
      <c r="AG37" s="340">
        <v>257</v>
      </c>
      <c r="AH37" s="340">
        <v>1</v>
      </c>
      <c r="AI37" s="340">
        <v>100</v>
      </c>
      <c r="AJ37" s="340">
        <v>140</v>
      </c>
      <c r="AK37" s="340">
        <v>7</v>
      </c>
      <c r="AL37" s="338">
        <v>0</v>
      </c>
      <c r="AM37" s="340">
        <v>171</v>
      </c>
      <c r="AN37" s="338">
        <v>0</v>
      </c>
      <c r="AO37" s="654">
        <v>2547</v>
      </c>
    </row>
    <row r="38" spans="1:41" hidden="1" x14ac:dyDescent="0.2">
      <c r="A38" s="60" t="s">
        <v>32</v>
      </c>
      <c r="B38" s="330">
        <v>303</v>
      </c>
      <c r="C38" s="330">
        <v>337</v>
      </c>
      <c r="D38" s="330">
        <v>979</v>
      </c>
      <c r="E38" s="330">
        <v>40</v>
      </c>
      <c r="F38" s="330">
        <v>86</v>
      </c>
      <c r="G38" s="330">
        <v>25</v>
      </c>
      <c r="H38" s="330">
        <v>2</v>
      </c>
      <c r="I38" s="330">
        <v>72</v>
      </c>
      <c r="J38" s="330">
        <v>0</v>
      </c>
      <c r="K38" s="330">
        <v>11</v>
      </c>
      <c r="L38" s="330">
        <v>1025</v>
      </c>
      <c r="M38" s="330">
        <v>8</v>
      </c>
      <c r="N38" s="331">
        <v>146</v>
      </c>
      <c r="O38" s="68" t="s">
        <v>32</v>
      </c>
      <c r="P38" s="333">
        <v>52</v>
      </c>
      <c r="Q38" s="333">
        <v>40</v>
      </c>
      <c r="R38" s="333">
        <v>62</v>
      </c>
      <c r="S38" s="333">
        <v>367</v>
      </c>
      <c r="T38" s="333">
        <v>2717</v>
      </c>
      <c r="U38" s="333">
        <v>15</v>
      </c>
      <c r="V38" s="333">
        <v>1</v>
      </c>
      <c r="W38" s="333">
        <v>2986</v>
      </c>
      <c r="X38" s="378">
        <v>0</v>
      </c>
      <c r="Y38" s="333">
        <v>11</v>
      </c>
      <c r="Z38" s="333">
        <v>137</v>
      </c>
      <c r="AA38" s="333">
        <v>44</v>
      </c>
      <c r="AB38" s="334">
        <v>50</v>
      </c>
      <c r="AC38" s="68" t="s">
        <v>32</v>
      </c>
      <c r="AD38" s="340">
        <v>112</v>
      </c>
      <c r="AE38" s="340">
        <v>9</v>
      </c>
      <c r="AF38" s="340">
        <v>13</v>
      </c>
      <c r="AG38" s="340">
        <v>248</v>
      </c>
      <c r="AH38" s="340">
        <v>1</v>
      </c>
      <c r="AI38" s="340">
        <v>400</v>
      </c>
      <c r="AJ38" s="340">
        <v>218</v>
      </c>
      <c r="AK38" s="340">
        <v>1128</v>
      </c>
      <c r="AL38" s="338">
        <v>0</v>
      </c>
      <c r="AM38" s="338">
        <v>0</v>
      </c>
      <c r="AN38" s="340">
        <v>1718</v>
      </c>
      <c r="AO38" s="654">
        <v>13363</v>
      </c>
    </row>
    <row r="39" spans="1:41" hidden="1" x14ac:dyDescent="0.2">
      <c r="A39" s="60" t="s">
        <v>33</v>
      </c>
      <c r="B39" s="330">
        <v>463</v>
      </c>
      <c r="C39" s="330">
        <v>878</v>
      </c>
      <c r="D39" s="330">
        <v>1954</v>
      </c>
      <c r="E39" s="330">
        <v>74</v>
      </c>
      <c r="F39" s="330">
        <v>194</v>
      </c>
      <c r="G39" s="330">
        <v>236</v>
      </c>
      <c r="H39" s="330">
        <v>16</v>
      </c>
      <c r="I39" s="330">
        <v>432</v>
      </c>
      <c r="J39" s="330">
        <v>214</v>
      </c>
      <c r="K39" s="330">
        <v>98</v>
      </c>
      <c r="L39" s="330">
        <v>2215</v>
      </c>
      <c r="M39" s="330">
        <v>116</v>
      </c>
      <c r="N39" s="331">
        <v>155</v>
      </c>
      <c r="O39" s="68" t="s">
        <v>33</v>
      </c>
      <c r="P39" s="333">
        <v>16</v>
      </c>
      <c r="Q39" s="333">
        <v>111</v>
      </c>
      <c r="R39" s="333">
        <v>536</v>
      </c>
      <c r="S39" s="333">
        <v>420</v>
      </c>
      <c r="T39" s="333">
        <v>313</v>
      </c>
      <c r="U39" s="333">
        <v>46</v>
      </c>
      <c r="V39" s="333">
        <v>1875</v>
      </c>
      <c r="W39" s="333">
        <v>1948</v>
      </c>
      <c r="X39" s="333">
        <v>298</v>
      </c>
      <c r="Y39" s="333">
        <v>111</v>
      </c>
      <c r="Z39" s="333">
        <v>227</v>
      </c>
      <c r="AA39" s="333">
        <v>376</v>
      </c>
      <c r="AB39" s="334">
        <v>154</v>
      </c>
      <c r="AC39" s="68" t="s">
        <v>33</v>
      </c>
      <c r="AD39" s="340">
        <v>1124</v>
      </c>
      <c r="AE39" s="340">
        <v>359</v>
      </c>
      <c r="AF39" s="340">
        <v>70</v>
      </c>
      <c r="AG39" s="340">
        <v>117</v>
      </c>
      <c r="AH39" s="340">
        <v>293</v>
      </c>
      <c r="AI39" s="340">
        <v>1277</v>
      </c>
      <c r="AJ39" s="340">
        <v>7</v>
      </c>
      <c r="AK39" s="340">
        <v>643</v>
      </c>
      <c r="AL39" s="340">
        <v>569</v>
      </c>
      <c r="AM39" s="340">
        <v>373</v>
      </c>
      <c r="AN39" s="340">
        <v>649</v>
      </c>
      <c r="AO39" s="654">
        <v>18957</v>
      </c>
    </row>
    <row r="40" spans="1:41" hidden="1" x14ac:dyDescent="0.2">
      <c r="A40" s="60" t="s">
        <v>34</v>
      </c>
      <c r="B40" s="374">
        <v>227</v>
      </c>
      <c r="C40" s="374">
        <v>393</v>
      </c>
      <c r="D40" s="374">
        <v>840</v>
      </c>
      <c r="E40" s="374">
        <v>257</v>
      </c>
      <c r="F40" s="374">
        <v>346</v>
      </c>
      <c r="G40" s="374">
        <v>23</v>
      </c>
      <c r="H40" s="374">
        <v>54</v>
      </c>
      <c r="I40" s="374">
        <v>268</v>
      </c>
      <c r="J40" s="374">
        <v>516</v>
      </c>
      <c r="K40" s="374">
        <v>205</v>
      </c>
      <c r="L40" s="374">
        <v>335</v>
      </c>
      <c r="M40" s="374">
        <v>86</v>
      </c>
      <c r="N40" s="375">
        <v>181</v>
      </c>
      <c r="O40" s="68" t="s">
        <v>34</v>
      </c>
      <c r="P40" s="333">
        <v>149</v>
      </c>
      <c r="Q40" s="333">
        <v>129</v>
      </c>
      <c r="R40" s="333">
        <v>1178</v>
      </c>
      <c r="S40" s="333">
        <v>197</v>
      </c>
      <c r="T40" s="333">
        <v>1265</v>
      </c>
      <c r="U40" s="333">
        <v>470</v>
      </c>
      <c r="V40" s="333">
        <v>379</v>
      </c>
      <c r="W40" s="333">
        <v>1641</v>
      </c>
      <c r="X40" s="333">
        <v>783</v>
      </c>
      <c r="Y40" s="333">
        <v>458</v>
      </c>
      <c r="Z40" s="333">
        <v>42</v>
      </c>
      <c r="AA40" s="333">
        <v>6</v>
      </c>
      <c r="AB40" s="334">
        <v>169</v>
      </c>
      <c r="AC40" s="68" t="s">
        <v>34</v>
      </c>
      <c r="AD40" s="340">
        <v>282</v>
      </c>
      <c r="AE40" s="340">
        <v>61</v>
      </c>
      <c r="AF40" s="340">
        <v>341</v>
      </c>
      <c r="AG40" s="340">
        <v>287</v>
      </c>
      <c r="AH40" s="340">
        <v>150</v>
      </c>
      <c r="AI40" s="340">
        <v>4</v>
      </c>
      <c r="AJ40" s="340">
        <v>47</v>
      </c>
      <c r="AK40" s="340">
        <v>355</v>
      </c>
      <c r="AL40" s="340">
        <v>848</v>
      </c>
      <c r="AM40" s="340">
        <v>241</v>
      </c>
      <c r="AN40" s="340">
        <v>656</v>
      </c>
      <c r="AO40" s="654">
        <v>13869</v>
      </c>
    </row>
    <row r="41" spans="1:41" s="237" customFormat="1" x14ac:dyDescent="0.2">
      <c r="A41" s="60">
        <v>2013</v>
      </c>
      <c r="B41" s="374">
        <v>503</v>
      </c>
      <c r="C41" s="374">
        <v>1377</v>
      </c>
      <c r="D41" s="374">
        <v>4192</v>
      </c>
      <c r="E41" s="374">
        <v>392</v>
      </c>
      <c r="F41" s="374">
        <v>1697</v>
      </c>
      <c r="G41" s="374">
        <v>791</v>
      </c>
      <c r="H41" s="374">
        <v>96</v>
      </c>
      <c r="I41" s="374">
        <v>557</v>
      </c>
      <c r="J41" s="374">
        <v>119</v>
      </c>
      <c r="K41" s="374">
        <v>246</v>
      </c>
      <c r="L41" s="374">
        <v>4016</v>
      </c>
      <c r="M41" s="374">
        <v>433</v>
      </c>
      <c r="N41" s="374">
        <v>9007</v>
      </c>
      <c r="O41" s="60">
        <v>2013</v>
      </c>
      <c r="P41" s="335">
        <v>389</v>
      </c>
      <c r="Q41" s="333">
        <v>628</v>
      </c>
      <c r="R41" s="333">
        <v>1664</v>
      </c>
      <c r="S41" s="333">
        <v>1665</v>
      </c>
      <c r="T41" s="333">
        <v>4587</v>
      </c>
      <c r="U41" s="333">
        <v>830</v>
      </c>
      <c r="V41" s="333">
        <v>1586</v>
      </c>
      <c r="W41" s="333">
        <v>4433</v>
      </c>
      <c r="X41" s="333">
        <v>1804</v>
      </c>
      <c r="Y41" s="333">
        <v>693</v>
      </c>
      <c r="Z41" s="333">
        <v>933</v>
      </c>
      <c r="AA41" s="333">
        <v>564</v>
      </c>
      <c r="AB41" s="333">
        <v>352</v>
      </c>
      <c r="AC41" s="60">
        <v>2013</v>
      </c>
      <c r="AD41" s="335">
        <v>1384</v>
      </c>
      <c r="AE41" s="333">
        <v>524</v>
      </c>
      <c r="AF41" s="333">
        <v>429</v>
      </c>
      <c r="AG41" s="333">
        <v>523</v>
      </c>
      <c r="AH41" s="333">
        <v>817</v>
      </c>
      <c r="AI41" s="333">
        <v>840</v>
      </c>
      <c r="AJ41" s="333">
        <v>357</v>
      </c>
      <c r="AK41" s="333">
        <v>2589</v>
      </c>
      <c r="AL41" s="333">
        <v>1856</v>
      </c>
      <c r="AM41" s="333">
        <v>778</v>
      </c>
      <c r="AN41" s="333">
        <v>2626</v>
      </c>
      <c r="AO41" s="654">
        <v>57661</v>
      </c>
    </row>
    <row r="42" spans="1:41" s="64" customFormat="1" x14ac:dyDescent="0.2">
      <c r="A42" s="60">
        <v>2014</v>
      </c>
      <c r="B42" s="459">
        <v>814</v>
      </c>
      <c r="C42" s="459">
        <v>1404</v>
      </c>
      <c r="D42" s="459">
        <v>3072</v>
      </c>
      <c r="E42" s="459">
        <v>440</v>
      </c>
      <c r="F42" s="459">
        <v>1760</v>
      </c>
      <c r="G42" s="459">
        <v>2013</v>
      </c>
      <c r="H42" s="459">
        <v>113</v>
      </c>
      <c r="I42" s="459">
        <v>1373</v>
      </c>
      <c r="J42" s="459">
        <v>332</v>
      </c>
      <c r="K42" s="459">
        <v>328</v>
      </c>
      <c r="L42" s="459">
        <v>11136</v>
      </c>
      <c r="M42" s="459">
        <v>406</v>
      </c>
      <c r="N42" s="459">
        <v>5052</v>
      </c>
      <c r="O42" s="68">
        <v>2014</v>
      </c>
      <c r="P42" s="460">
        <v>533</v>
      </c>
      <c r="Q42" s="460">
        <v>1016</v>
      </c>
      <c r="R42" s="460">
        <v>1699</v>
      </c>
      <c r="S42" s="460">
        <v>2254</v>
      </c>
      <c r="T42" s="460">
        <v>4179</v>
      </c>
      <c r="U42" s="460">
        <v>1103</v>
      </c>
      <c r="V42" s="460">
        <v>2232</v>
      </c>
      <c r="W42" s="460">
        <v>4104</v>
      </c>
      <c r="X42" s="460">
        <v>6149</v>
      </c>
      <c r="Y42" s="460">
        <v>1524</v>
      </c>
      <c r="Z42" s="460">
        <v>1425</v>
      </c>
      <c r="AA42" s="460">
        <v>642</v>
      </c>
      <c r="AB42" s="460">
        <v>1386</v>
      </c>
      <c r="AC42" s="68">
        <v>2014</v>
      </c>
      <c r="AD42" s="461">
        <v>1300</v>
      </c>
      <c r="AE42" s="461">
        <v>991</v>
      </c>
      <c r="AF42" s="461">
        <v>651</v>
      </c>
      <c r="AG42" s="461">
        <v>917</v>
      </c>
      <c r="AH42" s="461">
        <v>864</v>
      </c>
      <c r="AI42" s="461">
        <v>1386</v>
      </c>
      <c r="AJ42" s="461">
        <v>351</v>
      </c>
      <c r="AK42" s="461">
        <v>3803</v>
      </c>
      <c r="AL42" s="461">
        <v>2257</v>
      </c>
      <c r="AM42" s="461">
        <v>702</v>
      </c>
      <c r="AN42" s="461">
        <v>2611</v>
      </c>
      <c r="AO42" s="655">
        <v>72322</v>
      </c>
    </row>
    <row r="43" spans="1:41" x14ac:dyDescent="0.2">
      <c r="A43" s="60" t="s">
        <v>31</v>
      </c>
      <c r="B43" s="374">
        <v>178</v>
      </c>
      <c r="C43" s="374">
        <v>578</v>
      </c>
      <c r="D43" s="374">
        <v>831</v>
      </c>
      <c r="E43" s="374">
        <v>135</v>
      </c>
      <c r="F43" s="374">
        <v>449</v>
      </c>
      <c r="G43" s="374">
        <v>1</v>
      </c>
      <c r="H43" s="374">
        <v>36</v>
      </c>
      <c r="I43" s="374">
        <v>109</v>
      </c>
      <c r="J43" s="374">
        <v>252</v>
      </c>
      <c r="K43" s="374">
        <v>12</v>
      </c>
      <c r="L43" s="374">
        <v>3282</v>
      </c>
      <c r="M43" s="374">
        <v>23</v>
      </c>
      <c r="N43" s="374">
        <v>1621</v>
      </c>
      <c r="O43" s="68" t="s">
        <v>31</v>
      </c>
      <c r="P43" s="333">
        <v>16</v>
      </c>
      <c r="Q43" s="333">
        <v>225</v>
      </c>
      <c r="R43" s="333">
        <v>27</v>
      </c>
      <c r="S43" s="333">
        <v>679</v>
      </c>
      <c r="T43" s="333">
        <v>2748</v>
      </c>
      <c r="U43" s="333">
        <v>11</v>
      </c>
      <c r="V43" s="333">
        <v>223</v>
      </c>
      <c r="W43" s="333">
        <v>620</v>
      </c>
      <c r="X43" s="333">
        <v>1198</v>
      </c>
      <c r="Y43" s="333">
        <v>514</v>
      </c>
      <c r="Z43" s="333">
        <v>92</v>
      </c>
      <c r="AA43" s="333">
        <v>300</v>
      </c>
      <c r="AB43" s="333">
        <v>4</v>
      </c>
      <c r="AC43" s="68" t="s">
        <v>31</v>
      </c>
      <c r="AD43" s="340">
        <v>0</v>
      </c>
      <c r="AE43" s="340">
        <v>154</v>
      </c>
      <c r="AF43" s="340">
        <v>89</v>
      </c>
      <c r="AG43" s="340">
        <v>83</v>
      </c>
      <c r="AH43" s="340">
        <v>167</v>
      </c>
      <c r="AI43" s="340">
        <v>10</v>
      </c>
      <c r="AJ43" s="340">
        <v>71</v>
      </c>
      <c r="AK43" s="340">
        <v>821</v>
      </c>
      <c r="AL43" s="340">
        <v>159</v>
      </c>
      <c r="AM43" s="340">
        <v>125</v>
      </c>
      <c r="AN43" s="340">
        <v>1224</v>
      </c>
      <c r="AO43" s="656">
        <v>17067</v>
      </c>
    </row>
    <row r="44" spans="1:41" x14ac:dyDescent="0.2">
      <c r="A44" s="60" t="s">
        <v>32</v>
      </c>
      <c r="B44" s="374">
        <v>270</v>
      </c>
      <c r="C44" s="374">
        <v>314</v>
      </c>
      <c r="D44" s="374">
        <v>945</v>
      </c>
      <c r="E44" s="374">
        <v>118</v>
      </c>
      <c r="F44" s="374">
        <v>684</v>
      </c>
      <c r="G44" s="374">
        <v>350</v>
      </c>
      <c r="H44" s="374">
        <v>37</v>
      </c>
      <c r="I44" s="374">
        <v>264</v>
      </c>
      <c r="J44" s="374">
        <v>6</v>
      </c>
      <c r="K44" s="374">
        <v>75</v>
      </c>
      <c r="L44" s="374">
        <v>4545</v>
      </c>
      <c r="M44" s="374">
        <v>204</v>
      </c>
      <c r="N44" s="374">
        <v>1316</v>
      </c>
      <c r="O44" s="68" t="s">
        <v>32</v>
      </c>
      <c r="P44" s="333">
        <v>47</v>
      </c>
      <c r="Q44" s="333">
        <v>197</v>
      </c>
      <c r="R44" s="333">
        <v>159</v>
      </c>
      <c r="S44" s="333">
        <v>602</v>
      </c>
      <c r="T44" s="333">
        <v>730</v>
      </c>
      <c r="U44" s="333">
        <v>248</v>
      </c>
      <c r="V44" s="333">
        <v>49</v>
      </c>
      <c r="W44" s="333">
        <v>759</v>
      </c>
      <c r="X44" s="333">
        <v>1715</v>
      </c>
      <c r="Y44" s="333">
        <v>553</v>
      </c>
      <c r="Z44" s="333">
        <v>174</v>
      </c>
      <c r="AA44" s="333">
        <v>86</v>
      </c>
      <c r="AB44" s="333">
        <v>3</v>
      </c>
      <c r="AC44" s="68" t="s">
        <v>32</v>
      </c>
      <c r="AD44" s="340">
        <v>153</v>
      </c>
      <c r="AE44" s="340">
        <v>136</v>
      </c>
      <c r="AF44" s="340">
        <v>112</v>
      </c>
      <c r="AG44" s="340">
        <v>335</v>
      </c>
      <c r="AH44" s="340">
        <v>360</v>
      </c>
      <c r="AI44" s="340">
        <v>162</v>
      </c>
      <c r="AJ44" s="340">
        <v>111</v>
      </c>
      <c r="AK44" s="340">
        <v>1588</v>
      </c>
      <c r="AL44" s="340">
        <v>159</v>
      </c>
      <c r="AM44" s="340">
        <v>502</v>
      </c>
      <c r="AN44" s="340">
        <v>278</v>
      </c>
      <c r="AO44" s="656">
        <v>18346</v>
      </c>
    </row>
    <row r="45" spans="1:41" x14ac:dyDescent="0.2">
      <c r="A45" s="60" t="s">
        <v>33</v>
      </c>
      <c r="B45" s="374">
        <v>65</v>
      </c>
      <c r="C45" s="374">
        <v>186</v>
      </c>
      <c r="D45" s="374">
        <v>988</v>
      </c>
      <c r="E45" s="374">
        <v>75</v>
      </c>
      <c r="F45" s="374">
        <v>237</v>
      </c>
      <c r="G45" s="374">
        <v>1433</v>
      </c>
      <c r="H45" s="374">
        <v>16</v>
      </c>
      <c r="I45" s="374">
        <v>754</v>
      </c>
      <c r="J45" s="374">
        <v>0</v>
      </c>
      <c r="K45" s="374">
        <v>68</v>
      </c>
      <c r="L45" s="374">
        <v>1686</v>
      </c>
      <c r="M45" s="374">
        <v>43</v>
      </c>
      <c r="N45" s="374">
        <v>1445</v>
      </c>
      <c r="O45" s="68" t="s">
        <v>33</v>
      </c>
      <c r="P45" s="333">
        <v>52</v>
      </c>
      <c r="Q45" s="333">
        <v>309</v>
      </c>
      <c r="R45" s="333">
        <v>142</v>
      </c>
      <c r="S45" s="333">
        <v>505</v>
      </c>
      <c r="T45" s="378">
        <v>0</v>
      </c>
      <c r="U45" s="333">
        <v>789</v>
      </c>
      <c r="V45" s="333">
        <v>498</v>
      </c>
      <c r="W45" s="333">
        <v>1270</v>
      </c>
      <c r="X45" s="333">
        <v>586</v>
      </c>
      <c r="Y45" s="333">
        <v>153</v>
      </c>
      <c r="Z45" s="333">
        <v>737</v>
      </c>
      <c r="AA45" s="333">
        <v>121</v>
      </c>
      <c r="AB45" s="333">
        <v>62</v>
      </c>
      <c r="AC45" s="68" t="s">
        <v>33</v>
      </c>
      <c r="AD45" s="340">
        <v>1129</v>
      </c>
      <c r="AE45" s="340">
        <v>112</v>
      </c>
      <c r="AF45" s="340">
        <v>174</v>
      </c>
      <c r="AG45" s="340">
        <v>198</v>
      </c>
      <c r="AH45" s="340">
        <v>231</v>
      </c>
      <c r="AI45" s="340">
        <v>565</v>
      </c>
      <c r="AJ45" s="340">
        <v>90</v>
      </c>
      <c r="AK45" s="340">
        <v>239</v>
      </c>
      <c r="AL45" s="340">
        <v>1847</v>
      </c>
      <c r="AM45" s="340">
        <v>40</v>
      </c>
      <c r="AN45" s="340">
        <v>773</v>
      </c>
      <c r="AO45" s="656">
        <v>17618</v>
      </c>
    </row>
    <row r="46" spans="1:41" x14ac:dyDescent="0.2">
      <c r="A46" s="438" t="s">
        <v>34</v>
      </c>
      <c r="B46" s="374">
        <v>301</v>
      </c>
      <c r="C46" s="374">
        <v>326</v>
      </c>
      <c r="D46" s="374">
        <v>308</v>
      </c>
      <c r="E46" s="374">
        <v>112</v>
      </c>
      <c r="F46" s="374">
        <v>390</v>
      </c>
      <c r="G46" s="374">
        <v>229</v>
      </c>
      <c r="H46" s="374">
        <v>24</v>
      </c>
      <c r="I46" s="374">
        <v>246</v>
      </c>
      <c r="J46" s="374">
        <v>74</v>
      </c>
      <c r="K46" s="374">
        <v>173</v>
      </c>
      <c r="L46" s="374">
        <v>1623</v>
      </c>
      <c r="M46" s="374">
        <v>136</v>
      </c>
      <c r="N46" s="374">
        <v>670</v>
      </c>
      <c r="O46" s="439" t="s">
        <v>34</v>
      </c>
      <c r="P46" s="333">
        <v>418</v>
      </c>
      <c r="Q46" s="333">
        <v>285</v>
      </c>
      <c r="R46" s="333">
        <v>1371</v>
      </c>
      <c r="S46" s="333">
        <v>468</v>
      </c>
      <c r="T46" s="333">
        <v>701</v>
      </c>
      <c r="U46" s="333">
        <v>55</v>
      </c>
      <c r="V46" s="333">
        <v>1462</v>
      </c>
      <c r="W46" s="333">
        <v>1455</v>
      </c>
      <c r="X46" s="333">
        <v>2650</v>
      </c>
      <c r="Y46" s="333">
        <v>304</v>
      </c>
      <c r="Z46" s="333">
        <v>422</v>
      </c>
      <c r="AA46" s="333">
        <v>135</v>
      </c>
      <c r="AB46" s="333">
        <v>1317</v>
      </c>
      <c r="AC46" s="439" t="s">
        <v>34</v>
      </c>
      <c r="AD46" s="340">
        <v>18</v>
      </c>
      <c r="AE46" s="340">
        <v>589</v>
      </c>
      <c r="AF46" s="340">
        <v>276</v>
      </c>
      <c r="AG46" s="340">
        <v>301</v>
      </c>
      <c r="AH46" s="340">
        <v>106</v>
      </c>
      <c r="AI46" s="340">
        <v>649</v>
      </c>
      <c r="AJ46" s="340">
        <v>79</v>
      </c>
      <c r="AK46" s="340">
        <v>1155</v>
      </c>
      <c r="AL46" s="340">
        <v>92</v>
      </c>
      <c r="AM46" s="340">
        <v>35</v>
      </c>
      <c r="AN46" s="340">
        <v>336</v>
      </c>
      <c r="AO46" s="657">
        <v>19291</v>
      </c>
    </row>
    <row r="47" spans="1:41" s="64" customFormat="1" x14ac:dyDescent="0.2">
      <c r="A47" s="60">
        <v>2015</v>
      </c>
      <c r="B47" s="459">
        <v>1012</v>
      </c>
      <c r="C47" s="459">
        <v>830</v>
      </c>
      <c r="D47" s="459">
        <v>2691</v>
      </c>
      <c r="E47" s="459">
        <v>854</v>
      </c>
      <c r="F47" s="459">
        <v>1106</v>
      </c>
      <c r="G47" s="459">
        <v>947</v>
      </c>
      <c r="H47" s="459">
        <v>35</v>
      </c>
      <c r="I47" s="459">
        <v>1318</v>
      </c>
      <c r="J47" s="459">
        <v>105</v>
      </c>
      <c r="K47" s="459">
        <v>714</v>
      </c>
      <c r="L47" s="459">
        <v>3810</v>
      </c>
      <c r="M47" s="459">
        <v>651</v>
      </c>
      <c r="N47" s="459">
        <v>8578</v>
      </c>
      <c r="O47" s="68">
        <v>2015</v>
      </c>
      <c r="P47" s="460">
        <v>594</v>
      </c>
      <c r="Q47" s="460">
        <v>1282</v>
      </c>
      <c r="R47" s="460">
        <v>843</v>
      </c>
      <c r="S47" s="460">
        <v>1959</v>
      </c>
      <c r="T47" s="460">
        <v>5216</v>
      </c>
      <c r="U47" s="460">
        <v>1026</v>
      </c>
      <c r="V47" s="460">
        <v>1060</v>
      </c>
      <c r="W47" s="460">
        <v>3519</v>
      </c>
      <c r="X47" s="460">
        <v>1869</v>
      </c>
      <c r="Y47" s="460">
        <v>1253</v>
      </c>
      <c r="Z47" s="460">
        <v>1934</v>
      </c>
      <c r="AA47" s="460">
        <v>715</v>
      </c>
      <c r="AB47" s="460">
        <v>1211</v>
      </c>
      <c r="AC47" s="68">
        <v>2015</v>
      </c>
      <c r="AD47" s="461">
        <v>1586</v>
      </c>
      <c r="AE47" s="461">
        <v>4352</v>
      </c>
      <c r="AF47" s="461">
        <v>3444</v>
      </c>
      <c r="AG47" s="461">
        <v>1429</v>
      </c>
      <c r="AH47" s="461">
        <v>4028</v>
      </c>
      <c r="AI47" s="461">
        <v>487</v>
      </c>
      <c r="AJ47" s="461">
        <v>417</v>
      </c>
      <c r="AK47" s="461">
        <v>2969</v>
      </c>
      <c r="AL47" s="461">
        <v>1422</v>
      </c>
      <c r="AM47" s="461">
        <v>506</v>
      </c>
      <c r="AN47" s="461">
        <v>3664</v>
      </c>
      <c r="AO47" s="655">
        <v>69436</v>
      </c>
    </row>
    <row r="48" spans="1:41" x14ac:dyDescent="0.2">
      <c r="A48" s="60" t="s">
        <v>31</v>
      </c>
      <c r="B48" s="374">
        <v>255</v>
      </c>
      <c r="C48" s="374">
        <v>111</v>
      </c>
      <c r="D48" s="374">
        <v>835</v>
      </c>
      <c r="E48" s="374">
        <v>222</v>
      </c>
      <c r="F48" s="374">
        <v>235</v>
      </c>
      <c r="G48" s="374">
        <v>519</v>
      </c>
      <c r="H48" s="374">
        <v>12</v>
      </c>
      <c r="I48" s="374">
        <v>42</v>
      </c>
      <c r="J48" s="374">
        <v>0</v>
      </c>
      <c r="K48" s="374">
        <v>66</v>
      </c>
      <c r="L48" s="374">
        <v>764</v>
      </c>
      <c r="M48" s="374">
        <v>108</v>
      </c>
      <c r="N48" s="374">
        <v>1175</v>
      </c>
      <c r="O48" s="68" t="s">
        <v>31</v>
      </c>
      <c r="P48" s="333">
        <v>83</v>
      </c>
      <c r="Q48" s="333">
        <v>302</v>
      </c>
      <c r="R48" s="333">
        <v>439</v>
      </c>
      <c r="S48" s="333">
        <v>553</v>
      </c>
      <c r="T48" s="333">
        <v>2454</v>
      </c>
      <c r="U48" s="333">
        <v>45</v>
      </c>
      <c r="V48" s="333">
        <v>0</v>
      </c>
      <c r="W48" s="333">
        <v>825</v>
      </c>
      <c r="X48" s="333">
        <v>782</v>
      </c>
      <c r="Y48" s="333">
        <v>355</v>
      </c>
      <c r="Z48" s="333">
        <v>126</v>
      </c>
      <c r="AA48" s="333">
        <v>156</v>
      </c>
      <c r="AB48" s="333">
        <v>377</v>
      </c>
      <c r="AC48" s="68" t="s">
        <v>31</v>
      </c>
      <c r="AD48" s="340">
        <v>0</v>
      </c>
      <c r="AE48" s="340">
        <v>814</v>
      </c>
      <c r="AF48" s="340">
        <v>237</v>
      </c>
      <c r="AG48" s="340">
        <v>420</v>
      </c>
      <c r="AH48" s="340">
        <v>688</v>
      </c>
      <c r="AI48" s="340">
        <v>44</v>
      </c>
      <c r="AJ48" s="340">
        <v>131</v>
      </c>
      <c r="AK48" s="340">
        <v>530</v>
      </c>
      <c r="AL48" s="340">
        <v>26</v>
      </c>
      <c r="AM48" s="340">
        <v>42</v>
      </c>
      <c r="AN48" s="340">
        <v>700</v>
      </c>
      <c r="AO48" s="656">
        <v>14473</v>
      </c>
    </row>
    <row r="49" spans="1:41" x14ac:dyDescent="0.2">
      <c r="A49" s="60" t="s">
        <v>32</v>
      </c>
      <c r="B49" s="374">
        <v>208</v>
      </c>
      <c r="C49" s="374">
        <v>271</v>
      </c>
      <c r="D49" s="374">
        <v>128</v>
      </c>
      <c r="E49" s="374">
        <v>139</v>
      </c>
      <c r="F49" s="374">
        <v>219</v>
      </c>
      <c r="G49" s="374">
        <v>0</v>
      </c>
      <c r="H49" s="374">
        <v>5</v>
      </c>
      <c r="I49" s="374">
        <v>205</v>
      </c>
      <c r="J49" s="374">
        <v>1</v>
      </c>
      <c r="K49" s="374">
        <v>168</v>
      </c>
      <c r="L49" s="374">
        <v>581</v>
      </c>
      <c r="M49" s="374">
        <v>132</v>
      </c>
      <c r="N49" s="374">
        <v>2851</v>
      </c>
      <c r="O49" s="68" t="s">
        <v>32</v>
      </c>
      <c r="P49" s="333">
        <v>93</v>
      </c>
      <c r="Q49" s="333">
        <v>344</v>
      </c>
      <c r="R49" s="333">
        <v>44</v>
      </c>
      <c r="S49" s="333">
        <v>500</v>
      </c>
      <c r="T49" s="333">
        <v>12</v>
      </c>
      <c r="U49" s="333">
        <v>141</v>
      </c>
      <c r="V49" s="333">
        <v>0</v>
      </c>
      <c r="W49" s="333">
        <v>753</v>
      </c>
      <c r="X49" s="333">
        <v>163</v>
      </c>
      <c r="Y49" s="333">
        <v>611</v>
      </c>
      <c r="Z49" s="333">
        <v>410</v>
      </c>
      <c r="AA49" s="333">
        <v>274</v>
      </c>
      <c r="AB49" s="333">
        <v>172</v>
      </c>
      <c r="AC49" s="68" t="s">
        <v>32</v>
      </c>
      <c r="AD49" s="340">
        <v>729</v>
      </c>
      <c r="AE49" s="340">
        <v>747</v>
      </c>
      <c r="AF49" s="340">
        <v>1188</v>
      </c>
      <c r="AG49" s="340">
        <v>442</v>
      </c>
      <c r="AH49" s="340">
        <v>734</v>
      </c>
      <c r="AI49" s="340">
        <v>48</v>
      </c>
      <c r="AJ49" s="340">
        <v>26</v>
      </c>
      <c r="AK49" s="340">
        <v>827</v>
      </c>
      <c r="AL49" s="340">
        <v>364</v>
      </c>
      <c r="AM49" s="340">
        <v>50</v>
      </c>
      <c r="AN49" s="340">
        <v>649</v>
      </c>
      <c r="AO49" s="656">
        <v>14229</v>
      </c>
    </row>
    <row r="50" spans="1:41" x14ac:dyDescent="0.2">
      <c r="A50" s="60" t="s">
        <v>33</v>
      </c>
      <c r="B50" s="374">
        <v>247</v>
      </c>
      <c r="C50" s="374">
        <v>117</v>
      </c>
      <c r="D50" s="374">
        <v>777</v>
      </c>
      <c r="E50" s="374">
        <v>259</v>
      </c>
      <c r="F50" s="374">
        <v>305</v>
      </c>
      <c r="G50" s="374">
        <v>283</v>
      </c>
      <c r="H50" s="374">
        <v>6</v>
      </c>
      <c r="I50" s="374">
        <v>838</v>
      </c>
      <c r="J50" s="374">
        <v>103</v>
      </c>
      <c r="K50" s="374">
        <v>137</v>
      </c>
      <c r="L50" s="374">
        <v>1241</v>
      </c>
      <c r="M50" s="374">
        <v>195</v>
      </c>
      <c r="N50" s="374">
        <v>1546</v>
      </c>
      <c r="O50" s="68" t="s">
        <v>33</v>
      </c>
      <c r="P50" s="333">
        <v>177</v>
      </c>
      <c r="Q50" s="333">
        <v>112</v>
      </c>
      <c r="R50" s="333">
        <v>291</v>
      </c>
      <c r="S50" s="333">
        <v>554</v>
      </c>
      <c r="T50" s="378">
        <v>0</v>
      </c>
      <c r="U50" s="333">
        <v>573</v>
      </c>
      <c r="V50" s="333">
        <v>573</v>
      </c>
      <c r="W50" s="333">
        <v>1118</v>
      </c>
      <c r="X50" s="333">
        <v>41</v>
      </c>
      <c r="Y50" s="333">
        <v>159</v>
      </c>
      <c r="Z50" s="333">
        <v>434</v>
      </c>
      <c r="AA50" s="333">
        <v>215</v>
      </c>
      <c r="AB50" s="333">
        <v>158</v>
      </c>
      <c r="AC50" s="68" t="s">
        <v>33</v>
      </c>
      <c r="AD50" s="340">
        <v>499</v>
      </c>
      <c r="AE50" s="340">
        <v>694</v>
      </c>
      <c r="AF50" s="340">
        <v>1417</v>
      </c>
      <c r="AG50" s="340">
        <v>167</v>
      </c>
      <c r="AH50" s="340">
        <v>1385</v>
      </c>
      <c r="AI50" s="340">
        <v>281</v>
      </c>
      <c r="AJ50" s="340">
        <v>199</v>
      </c>
      <c r="AK50" s="340">
        <v>676</v>
      </c>
      <c r="AL50" s="340">
        <v>1032</v>
      </c>
      <c r="AM50" s="340">
        <v>268</v>
      </c>
      <c r="AN50" s="340">
        <v>1114</v>
      </c>
      <c r="AO50" s="656">
        <v>18191</v>
      </c>
    </row>
    <row r="51" spans="1:41" ht="15" thickBot="1" x14ac:dyDescent="0.25">
      <c r="A51" s="438" t="s">
        <v>34</v>
      </c>
      <c r="B51" s="374">
        <v>302</v>
      </c>
      <c r="C51" s="374">
        <v>331</v>
      </c>
      <c r="D51" s="374">
        <v>951</v>
      </c>
      <c r="E51" s="374">
        <v>234</v>
      </c>
      <c r="F51" s="374">
        <v>347</v>
      </c>
      <c r="G51" s="374">
        <v>145</v>
      </c>
      <c r="H51" s="374">
        <v>12</v>
      </c>
      <c r="I51" s="374">
        <v>233</v>
      </c>
      <c r="J51" s="374">
        <v>1</v>
      </c>
      <c r="K51" s="374">
        <v>343</v>
      </c>
      <c r="L51" s="374">
        <v>1224</v>
      </c>
      <c r="M51" s="374">
        <v>216</v>
      </c>
      <c r="N51" s="374">
        <v>3006</v>
      </c>
      <c r="O51" s="439" t="s">
        <v>34</v>
      </c>
      <c r="P51" s="333">
        <v>241</v>
      </c>
      <c r="Q51" s="333">
        <v>524</v>
      </c>
      <c r="R51" s="333">
        <v>69</v>
      </c>
      <c r="S51" s="333">
        <v>352</v>
      </c>
      <c r="T51" s="333">
        <v>2750</v>
      </c>
      <c r="U51" s="333">
        <v>267</v>
      </c>
      <c r="V51" s="333">
        <v>487</v>
      </c>
      <c r="W51" s="333">
        <v>823</v>
      </c>
      <c r="X51" s="333">
        <v>883</v>
      </c>
      <c r="Y51" s="333">
        <v>128</v>
      </c>
      <c r="Z51" s="333">
        <v>964</v>
      </c>
      <c r="AA51" s="333">
        <v>70</v>
      </c>
      <c r="AB51" s="333">
        <v>504</v>
      </c>
      <c r="AC51" s="439" t="s">
        <v>34</v>
      </c>
      <c r="AD51" s="340">
        <v>358</v>
      </c>
      <c r="AE51" s="340">
        <v>2097</v>
      </c>
      <c r="AF51" s="340">
        <v>602</v>
      </c>
      <c r="AG51" s="340">
        <v>400</v>
      </c>
      <c r="AH51" s="340">
        <v>1221</v>
      </c>
      <c r="AI51" s="340">
        <v>114</v>
      </c>
      <c r="AJ51" s="340">
        <v>61</v>
      </c>
      <c r="AK51" s="340">
        <v>936</v>
      </c>
      <c r="AL51" s="340">
        <v>0</v>
      </c>
      <c r="AM51" s="340">
        <v>146</v>
      </c>
      <c r="AN51" s="340">
        <v>1201</v>
      </c>
      <c r="AO51" s="658">
        <v>22543</v>
      </c>
    </row>
    <row r="52" spans="1:41" x14ac:dyDescent="0.2">
      <c r="A52" s="537"/>
      <c r="B52" s="538"/>
      <c r="C52" s="538"/>
      <c r="D52" s="538"/>
      <c r="E52" s="538"/>
      <c r="F52" s="538"/>
      <c r="G52" s="538"/>
      <c r="H52" s="538"/>
      <c r="I52" s="538"/>
      <c r="J52" s="538"/>
      <c r="K52" s="538"/>
      <c r="L52" s="538"/>
      <c r="M52" s="538"/>
      <c r="N52" s="538"/>
      <c r="O52" s="537"/>
      <c r="P52" s="539"/>
      <c r="Q52" s="539"/>
      <c r="R52" s="539"/>
      <c r="S52" s="539"/>
      <c r="T52" s="539"/>
      <c r="U52" s="539"/>
      <c r="V52" s="539"/>
      <c r="W52" s="539"/>
      <c r="X52" s="539"/>
      <c r="Y52" s="539"/>
      <c r="Z52" s="539"/>
      <c r="AA52" s="539"/>
      <c r="AB52" s="539"/>
      <c r="AC52" s="537"/>
      <c r="AD52" s="540"/>
      <c r="AE52" s="540"/>
      <c r="AF52" s="540"/>
      <c r="AG52" s="540"/>
      <c r="AH52" s="540"/>
      <c r="AI52" s="540"/>
      <c r="AJ52" s="540"/>
      <c r="AK52" s="540"/>
      <c r="AL52" s="540"/>
      <c r="AM52" s="540"/>
      <c r="AN52" s="540"/>
      <c r="AO52" s="540"/>
    </row>
    <row r="53" spans="1:41" s="12" customFormat="1" ht="12.75" x14ac:dyDescent="0.2">
      <c r="A53" s="12" t="s">
        <v>84</v>
      </c>
      <c r="C53" s="263"/>
      <c r="D53" s="263"/>
      <c r="O53" s="12" t="s">
        <v>84</v>
      </c>
      <c r="AC53" s="12" t="s">
        <v>84</v>
      </c>
      <c r="AI53" s="264"/>
    </row>
    <row r="59" spans="1:41" x14ac:dyDescent="0.2">
      <c r="I59" s="5"/>
      <c r="J59" s="69"/>
      <c r="K59" s="69"/>
    </row>
  </sheetData>
  <hyperlinks>
    <hyperlink ref="A1" location="Menu!A1" display="Return to Menu"/>
  </hyperlinks>
  <pageMargins left="0.81299212600000004" right="0" top="0.511811023622047" bottom="0" header="0.23622047244094499" footer="0"/>
  <pageSetup paperSize="9" scale="70" orientation="landscape" r:id="rId1"/>
  <headerFooter alignWithMargins="0"/>
  <colBreaks count="2" manualBreakCount="2">
    <brk id="14" max="51" man="1"/>
    <brk id="28" max="5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S60"/>
  <sheetViews>
    <sheetView view="pageBreakPreview" zoomScale="80" zoomScaleSheetLayoutView="80" workbookViewId="0">
      <pane xSplit="1" ySplit="4" topLeftCell="AH5" activePane="bottomRight" state="frozen"/>
      <selection pane="topRight"/>
      <selection pane="bottomLeft"/>
      <selection pane="bottomRight"/>
    </sheetView>
  </sheetViews>
  <sheetFormatPr defaultColWidth="10.7109375" defaultRowHeight="14.25" x14ac:dyDescent="0.2"/>
  <cols>
    <col min="1" max="1" width="26.85546875" style="2" customWidth="1"/>
    <col min="2" max="3" width="11" style="2" bestFit="1" customWidth="1"/>
    <col min="4" max="4" width="11.85546875" style="2" bestFit="1" customWidth="1"/>
    <col min="5" max="7" width="11" style="2" bestFit="1" customWidth="1"/>
    <col min="8" max="8" width="9.85546875" style="2" bestFit="1" customWidth="1"/>
    <col min="9" max="11" width="11" style="2" bestFit="1" customWidth="1"/>
    <col min="12" max="12" width="12.5703125" style="2" bestFit="1" customWidth="1"/>
    <col min="13" max="13" width="11" style="2" bestFit="1" customWidth="1"/>
    <col min="14" max="14" width="12.85546875" style="2" bestFit="1" customWidth="1"/>
    <col min="15" max="15" width="11.140625" style="2" customWidth="1"/>
    <col min="16" max="17" width="11.28515625" style="2" bestFit="1" customWidth="1"/>
    <col min="18" max="22" width="12.42578125" style="2" bestFit="1" customWidth="1"/>
    <col min="23" max="23" width="13.42578125" style="2" bestFit="1" customWidth="1"/>
    <col min="24" max="27" width="12.42578125" style="2" bestFit="1" customWidth="1"/>
    <col min="28" max="28" width="13.28515625" style="2" bestFit="1" customWidth="1"/>
    <col min="29" max="29" width="11.140625" style="2" customWidth="1"/>
    <col min="30" max="31" width="11.28515625" style="2" customWidth="1"/>
    <col min="32" max="32" width="11.28515625" style="2" bestFit="1" customWidth="1"/>
    <col min="33" max="33" width="11.7109375" style="2" bestFit="1" customWidth="1"/>
    <col min="34" max="34" width="11.42578125" style="2" customWidth="1"/>
    <col min="35" max="36" width="11.28515625" style="2" customWidth="1"/>
    <col min="37" max="37" width="13" style="2" customWidth="1"/>
    <col min="38" max="38" width="11.28515625" style="2" customWidth="1"/>
    <col min="39" max="39" width="11.42578125" style="2" customWidth="1"/>
    <col min="40" max="40" width="11.28515625" style="2" customWidth="1"/>
    <col min="41" max="41" width="15.85546875" style="472" customWidth="1"/>
    <col min="42" max="42" width="13.85546875" style="2" bestFit="1" customWidth="1"/>
    <col min="43" max="43" width="13.42578125" style="2" bestFit="1" customWidth="1"/>
    <col min="44" max="44" width="21.28515625" style="2" customWidth="1"/>
    <col min="45" max="16384" width="10.7109375" style="2"/>
  </cols>
  <sheetData>
    <row r="1" spans="1:45" ht="26.25" x14ac:dyDescent="0.4">
      <c r="A1" s="591" t="s">
        <v>423</v>
      </c>
    </row>
    <row r="2" spans="1:45" s="265" customFormat="1" ht="17.25" thickBot="1" x14ac:dyDescent="0.3">
      <c r="A2" s="79" t="s">
        <v>249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59"/>
      <c r="O2" s="79" t="s">
        <v>250</v>
      </c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79" t="s">
        <v>250</v>
      </c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468"/>
    </row>
    <row r="3" spans="1:45" s="80" customFormat="1" ht="15.75" x14ac:dyDescent="0.25">
      <c r="A3" s="73" t="s">
        <v>63</v>
      </c>
      <c r="B3" s="72" t="s">
        <v>85</v>
      </c>
      <c r="C3" s="71" t="s">
        <v>86</v>
      </c>
      <c r="D3" s="71" t="s">
        <v>87</v>
      </c>
      <c r="E3" s="71" t="s">
        <v>88</v>
      </c>
      <c r="F3" s="71" t="s">
        <v>89</v>
      </c>
      <c r="G3" s="71" t="s">
        <v>90</v>
      </c>
      <c r="H3" s="58" t="s">
        <v>91</v>
      </c>
      <c r="I3" s="58" t="s">
        <v>92</v>
      </c>
      <c r="J3" s="58" t="s">
        <v>93</v>
      </c>
      <c r="K3" s="58" t="s">
        <v>94</v>
      </c>
      <c r="L3" s="58" t="s">
        <v>95</v>
      </c>
      <c r="M3" s="58" t="s">
        <v>96</v>
      </c>
      <c r="N3" s="73" t="s">
        <v>97</v>
      </c>
      <c r="O3" s="73" t="s">
        <v>63</v>
      </c>
      <c r="P3" s="71" t="s">
        <v>98</v>
      </c>
      <c r="Q3" s="71" t="s">
        <v>99</v>
      </c>
      <c r="R3" s="71" t="s">
        <v>100</v>
      </c>
      <c r="S3" s="71" t="s">
        <v>101</v>
      </c>
      <c r="T3" s="71" t="s">
        <v>102</v>
      </c>
      <c r="U3" s="71" t="s">
        <v>103</v>
      </c>
      <c r="V3" s="71" t="s">
        <v>104</v>
      </c>
      <c r="W3" s="71" t="s">
        <v>105</v>
      </c>
      <c r="X3" s="71" t="s">
        <v>106</v>
      </c>
      <c r="Y3" s="71" t="s">
        <v>107</v>
      </c>
      <c r="Z3" s="71" t="s">
        <v>108</v>
      </c>
      <c r="AA3" s="71" t="s">
        <v>109</v>
      </c>
      <c r="AB3" s="73" t="s">
        <v>110</v>
      </c>
      <c r="AC3" s="73" t="s">
        <v>63</v>
      </c>
      <c r="AD3" s="71" t="s">
        <v>111</v>
      </c>
      <c r="AE3" s="71" t="s">
        <v>112</v>
      </c>
      <c r="AF3" s="71" t="s">
        <v>113</v>
      </c>
      <c r="AG3" s="71" t="s">
        <v>114</v>
      </c>
      <c r="AH3" s="71" t="s">
        <v>115</v>
      </c>
      <c r="AI3" s="71" t="s">
        <v>116</v>
      </c>
      <c r="AJ3" s="71" t="s">
        <v>117</v>
      </c>
      <c r="AK3" s="71" t="s">
        <v>118</v>
      </c>
      <c r="AL3" s="71" t="s">
        <v>119</v>
      </c>
      <c r="AM3" s="71" t="s">
        <v>120</v>
      </c>
      <c r="AN3" s="71" t="s">
        <v>121</v>
      </c>
      <c r="AO3" s="573" t="s">
        <v>60</v>
      </c>
    </row>
    <row r="4" spans="1:45" s="80" customFormat="1" ht="16.5" thickBot="1" x14ac:dyDescent="0.3">
      <c r="A4" s="77"/>
      <c r="B4" s="76" t="s">
        <v>122</v>
      </c>
      <c r="C4" s="75"/>
      <c r="D4" s="75"/>
      <c r="E4" s="75" t="s">
        <v>123</v>
      </c>
      <c r="F4" s="75"/>
      <c r="G4" s="75" t="s">
        <v>70</v>
      </c>
      <c r="H4" s="19"/>
      <c r="I4" s="19" t="s">
        <v>70</v>
      </c>
      <c r="J4" s="19"/>
      <c r="K4" s="19" t="s">
        <v>124</v>
      </c>
      <c r="L4" s="19"/>
      <c r="M4" s="19"/>
      <c r="N4" s="77"/>
      <c r="O4" s="77"/>
      <c r="P4" s="75"/>
      <c r="Q4" s="75"/>
      <c r="R4" s="75"/>
      <c r="S4" s="75" t="s">
        <v>70</v>
      </c>
      <c r="T4" s="75"/>
      <c r="U4" s="75"/>
      <c r="V4" s="75"/>
      <c r="W4" s="75" t="s">
        <v>70</v>
      </c>
      <c r="X4" s="75"/>
      <c r="Y4" s="75"/>
      <c r="Z4" s="75" t="s">
        <v>70</v>
      </c>
      <c r="AA4" s="75" t="s">
        <v>70</v>
      </c>
      <c r="AB4" s="77"/>
      <c r="AC4" s="77"/>
      <c r="AD4" s="75"/>
      <c r="AE4" s="75"/>
      <c r="AF4" s="75" t="s">
        <v>70</v>
      </c>
      <c r="AG4" s="75"/>
      <c r="AH4" s="75" t="s">
        <v>70</v>
      </c>
      <c r="AI4" s="75" t="s">
        <v>70</v>
      </c>
      <c r="AJ4" s="75" t="s">
        <v>70</v>
      </c>
      <c r="AK4" s="75"/>
      <c r="AL4" s="75"/>
      <c r="AM4" s="75"/>
      <c r="AN4" s="75"/>
      <c r="AO4" s="536" t="s">
        <v>125</v>
      </c>
    </row>
    <row r="5" spans="1:45" ht="18" customHeight="1" x14ac:dyDescent="0.2">
      <c r="A5" s="68" t="s">
        <v>126</v>
      </c>
      <c r="B5" s="81" t="s">
        <v>58</v>
      </c>
      <c r="C5" s="82" t="s">
        <v>58</v>
      </c>
      <c r="D5" s="83">
        <v>3566.3</v>
      </c>
      <c r="E5" s="83" t="s">
        <v>58</v>
      </c>
      <c r="F5" s="83">
        <v>1933.7</v>
      </c>
      <c r="G5" s="83">
        <v>2927.8</v>
      </c>
      <c r="H5" s="82" t="s">
        <v>58</v>
      </c>
      <c r="I5" s="83">
        <v>489.3</v>
      </c>
      <c r="J5" s="83">
        <v>95.9</v>
      </c>
      <c r="K5" s="83">
        <v>1255.5</v>
      </c>
      <c r="L5" s="82" t="s">
        <v>58</v>
      </c>
      <c r="M5" s="82" t="s">
        <v>58</v>
      </c>
      <c r="N5" s="275">
        <v>1623.6</v>
      </c>
      <c r="O5" s="68" t="s">
        <v>126</v>
      </c>
      <c r="P5" s="82" t="s">
        <v>58</v>
      </c>
      <c r="Q5" s="82" t="s">
        <v>58</v>
      </c>
      <c r="R5" s="82" t="s">
        <v>58</v>
      </c>
      <c r="S5" s="83">
        <v>1216.3</v>
      </c>
      <c r="T5" s="82" t="s">
        <v>58</v>
      </c>
      <c r="U5" s="83">
        <v>3034.9</v>
      </c>
      <c r="V5" s="83">
        <v>2114.6</v>
      </c>
      <c r="W5" s="82" t="s">
        <v>58</v>
      </c>
      <c r="X5" s="82" t="s">
        <v>58</v>
      </c>
      <c r="Y5" s="82" t="s">
        <v>58</v>
      </c>
      <c r="Z5" s="83">
        <v>1039.9000000000001</v>
      </c>
      <c r="AA5" s="83">
        <v>4007</v>
      </c>
      <c r="AB5" s="276" t="s">
        <v>58</v>
      </c>
      <c r="AC5" s="68" t="s">
        <v>126</v>
      </c>
      <c r="AD5" s="83">
        <v>770.3</v>
      </c>
      <c r="AE5" s="83">
        <v>3461.4</v>
      </c>
      <c r="AF5" s="83">
        <v>643.1</v>
      </c>
      <c r="AG5" s="82" t="s">
        <v>58</v>
      </c>
      <c r="AH5" s="83">
        <v>2804</v>
      </c>
      <c r="AI5" s="83">
        <v>1216.7</v>
      </c>
      <c r="AJ5" s="83">
        <v>2225.1</v>
      </c>
      <c r="AK5" s="83">
        <v>1217</v>
      </c>
      <c r="AL5" s="82" t="s">
        <v>58</v>
      </c>
      <c r="AM5" s="82" t="s">
        <v>58</v>
      </c>
      <c r="AN5" s="82" t="s">
        <v>58</v>
      </c>
      <c r="AO5" s="469">
        <v>35642.400000000001</v>
      </c>
      <c r="AP5" s="10"/>
      <c r="AQ5" s="10"/>
      <c r="AR5" s="10"/>
      <c r="AS5" s="10"/>
    </row>
    <row r="6" spans="1:45" ht="18" customHeight="1" x14ac:dyDescent="0.2">
      <c r="A6" s="68" t="s">
        <v>127</v>
      </c>
      <c r="B6" s="81" t="s">
        <v>58</v>
      </c>
      <c r="C6" s="82" t="s">
        <v>58</v>
      </c>
      <c r="D6" s="83">
        <v>1193.5</v>
      </c>
      <c r="E6" s="83" t="s">
        <v>58</v>
      </c>
      <c r="F6" s="83">
        <v>2319.9</v>
      </c>
      <c r="G6" s="83">
        <v>546.29999999999995</v>
      </c>
      <c r="H6" s="82" t="s">
        <v>58</v>
      </c>
      <c r="I6" s="83">
        <v>165.7</v>
      </c>
      <c r="J6" s="83">
        <v>292.60000000000002</v>
      </c>
      <c r="K6" s="83">
        <v>2005.2</v>
      </c>
      <c r="L6" s="82" t="s">
        <v>58</v>
      </c>
      <c r="M6" s="82" t="s">
        <v>58</v>
      </c>
      <c r="N6" s="275">
        <v>1554.7</v>
      </c>
      <c r="O6" s="68" t="s">
        <v>127</v>
      </c>
      <c r="P6" s="82" t="s">
        <v>58</v>
      </c>
      <c r="Q6" s="82" t="s">
        <v>58</v>
      </c>
      <c r="R6" s="82" t="s">
        <v>58</v>
      </c>
      <c r="S6" s="83">
        <v>2047.8</v>
      </c>
      <c r="T6" s="82" t="s">
        <v>58</v>
      </c>
      <c r="U6" s="83">
        <v>3453.8</v>
      </c>
      <c r="V6" s="83">
        <v>3351.6</v>
      </c>
      <c r="W6" s="82" t="s">
        <v>58</v>
      </c>
      <c r="X6" s="82" t="s">
        <v>58</v>
      </c>
      <c r="Y6" s="82" t="s">
        <v>58</v>
      </c>
      <c r="Z6" s="83">
        <v>479.9</v>
      </c>
      <c r="AA6" s="83">
        <v>3996</v>
      </c>
      <c r="AB6" s="276" t="s">
        <v>58</v>
      </c>
      <c r="AC6" s="68" t="s">
        <v>127</v>
      </c>
      <c r="AD6" s="83">
        <v>368.2</v>
      </c>
      <c r="AE6" s="83">
        <v>1544.3</v>
      </c>
      <c r="AF6" s="83">
        <v>880</v>
      </c>
      <c r="AG6" s="82" t="s">
        <v>58</v>
      </c>
      <c r="AH6" s="83">
        <v>3906.5</v>
      </c>
      <c r="AI6" s="83">
        <v>684.3</v>
      </c>
      <c r="AJ6" s="83">
        <v>2294</v>
      </c>
      <c r="AK6" s="83">
        <v>679.6</v>
      </c>
      <c r="AL6" s="82" t="s">
        <v>58</v>
      </c>
      <c r="AM6" s="82" t="s">
        <v>58</v>
      </c>
      <c r="AN6" s="82" t="s">
        <v>58</v>
      </c>
      <c r="AO6" s="469">
        <v>31763.899999999998</v>
      </c>
      <c r="AP6" s="10"/>
      <c r="AQ6" s="10"/>
      <c r="AR6" s="10"/>
      <c r="AS6" s="10"/>
    </row>
    <row r="7" spans="1:45" ht="18" customHeight="1" x14ac:dyDescent="0.2">
      <c r="A7" s="68" t="s">
        <v>128</v>
      </c>
      <c r="B7" s="81" t="s">
        <v>58</v>
      </c>
      <c r="C7" s="82" t="s">
        <v>58</v>
      </c>
      <c r="D7" s="83">
        <v>2140.1999999999998</v>
      </c>
      <c r="E7" s="83" t="s">
        <v>58</v>
      </c>
      <c r="F7" s="83">
        <v>2404.1999999999998</v>
      </c>
      <c r="G7" s="83">
        <v>516.6</v>
      </c>
      <c r="H7" s="82" t="s">
        <v>58</v>
      </c>
      <c r="I7" s="83">
        <v>742.1</v>
      </c>
      <c r="J7" s="83">
        <v>314.10000000000002</v>
      </c>
      <c r="K7" s="83">
        <v>1021.8</v>
      </c>
      <c r="L7" s="82" t="s">
        <v>58</v>
      </c>
      <c r="M7" s="82" t="s">
        <v>58</v>
      </c>
      <c r="N7" s="275">
        <v>4316.5</v>
      </c>
      <c r="O7" s="68" t="s">
        <v>128</v>
      </c>
      <c r="P7" s="82" t="s">
        <v>58</v>
      </c>
      <c r="Q7" s="82" t="s">
        <v>58</v>
      </c>
      <c r="R7" s="82" t="s">
        <v>58</v>
      </c>
      <c r="S7" s="83">
        <v>1877.7</v>
      </c>
      <c r="T7" s="82" t="s">
        <v>58</v>
      </c>
      <c r="U7" s="83">
        <v>1718.1</v>
      </c>
      <c r="V7" s="83">
        <v>2570.6999999999998</v>
      </c>
      <c r="W7" s="82" t="s">
        <v>58</v>
      </c>
      <c r="X7" s="82" t="s">
        <v>58</v>
      </c>
      <c r="Y7" s="82" t="s">
        <v>58</v>
      </c>
      <c r="Z7" s="83">
        <v>498.4</v>
      </c>
      <c r="AA7" s="83">
        <v>5521.4</v>
      </c>
      <c r="AB7" s="276" t="s">
        <v>58</v>
      </c>
      <c r="AC7" s="68" t="s">
        <v>128</v>
      </c>
      <c r="AD7" s="83">
        <v>1347.7</v>
      </c>
      <c r="AE7" s="83">
        <v>1899.9</v>
      </c>
      <c r="AF7" s="83">
        <v>1607.5</v>
      </c>
      <c r="AG7" s="82" t="s">
        <v>58</v>
      </c>
      <c r="AH7" s="83">
        <v>3079</v>
      </c>
      <c r="AI7" s="83">
        <v>2374.3000000000002</v>
      </c>
      <c r="AJ7" s="83">
        <v>785.1</v>
      </c>
      <c r="AK7" s="83">
        <v>1572.2</v>
      </c>
      <c r="AL7" s="82" t="s">
        <v>58</v>
      </c>
      <c r="AM7" s="82" t="s">
        <v>58</v>
      </c>
      <c r="AN7" s="82" t="s">
        <v>58</v>
      </c>
      <c r="AO7" s="469">
        <v>36307.5</v>
      </c>
      <c r="AP7" s="10"/>
      <c r="AQ7" s="10"/>
      <c r="AR7" s="10"/>
      <c r="AS7" s="10"/>
    </row>
    <row r="8" spans="1:45" ht="18" customHeight="1" x14ac:dyDescent="0.2">
      <c r="A8" s="68" t="s">
        <v>129</v>
      </c>
      <c r="B8" s="81" t="s">
        <v>58</v>
      </c>
      <c r="C8" s="82" t="s">
        <v>58</v>
      </c>
      <c r="D8" s="83">
        <v>776.1</v>
      </c>
      <c r="E8" s="83" t="s">
        <v>58</v>
      </c>
      <c r="F8" s="83">
        <v>978.5</v>
      </c>
      <c r="G8" s="83">
        <v>830.7</v>
      </c>
      <c r="H8" s="82" t="s">
        <v>58</v>
      </c>
      <c r="I8" s="83">
        <v>389</v>
      </c>
      <c r="J8" s="83">
        <v>420.5</v>
      </c>
      <c r="K8" s="83">
        <v>806.4</v>
      </c>
      <c r="L8" s="82" t="s">
        <v>58</v>
      </c>
      <c r="M8" s="82" t="s">
        <v>58</v>
      </c>
      <c r="N8" s="275">
        <v>1986.1</v>
      </c>
      <c r="O8" s="68" t="s">
        <v>129</v>
      </c>
      <c r="P8" s="82" t="s">
        <v>58</v>
      </c>
      <c r="Q8" s="82" t="s">
        <v>58</v>
      </c>
      <c r="R8" s="82" t="s">
        <v>58</v>
      </c>
      <c r="S8" s="83">
        <v>1964.1</v>
      </c>
      <c r="T8" s="82" t="s">
        <v>58</v>
      </c>
      <c r="U8" s="83">
        <v>2823.6</v>
      </c>
      <c r="V8" s="83">
        <v>644.1</v>
      </c>
      <c r="W8" s="82" t="s">
        <v>58</v>
      </c>
      <c r="X8" s="82" t="s">
        <v>58</v>
      </c>
      <c r="Y8" s="82" t="s">
        <v>58</v>
      </c>
      <c r="Z8" s="83">
        <v>655.4</v>
      </c>
      <c r="AA8" s="83">
        <v>2827.2</v>
      </c>
      <c r="AB8" s="276" t="s">
        <v>58</v>
      </c>
      <c r="AC8" s="68" t="s">
        <v>129</v>
      </c>
      <c r="AD8" s="83">
        <v>461</v>
      </c>
      <c r="AE8" s="83">
        <v>3062.1</v>
      </c>
      <c r="AF8" s="83">
        <v>1667.8</v>
      </c>
      <c r="AG8" s="82" t="s">
        <v>58</v>
      </c>
      <c r="AH8" s="83">
        <v>1625.1</v>
      </c>
      <c r="AI8" s="83">
        <v>671.2</v>
      </c>
      <c r="AJ8" s="83">
        <v>1944.2</v>
      </c>
      <c r="AK8" s="83">
        <v>621.79999999999995</v>
      </c>
      <c r="AL8" s="82" t="s">
        <v>58</v>
      </c>
      <c r="AM8" s="82" t="s">
        <v>58</v>
      </c>
      <c r="AN8" s="82" t="s">
        <v>58</v>
      </c>
      <c r="AO8" s="469">
        <v>25154.899999999998</v>
      </c>
      <c r="AP8" s="10"/>
      <c r="AQ8" s="10"/>
      <c r="AR8" s="10"/>
      <c r="AS8" s="10"/>
    </row>
    <row r="9" spans="1:45" ht="18" customHeight="1" x14ac:dyDescent="0.2">
      <c r="A9" s="68" t="s">
        <v>130</v>
      </c>
      <c r="B9" s="81" t="s">
        <v>58</v>
      </c>
      <c r="C9" s="82" t="s">
        <v>58</v>
      </c>
      <c r="D9" s="83">
        <v>999.4</v>
      </c>
      <c r="E9" s="83" t="s">
        <v>58</v>
      </c>
      <c r="F9" s="83">
        <v>2398.3000000000002</v>
      </c>
      <c r="G9" s="83">
        <v>1350</v>
      </c>
      <c r="H9" s="82" t="s">
        <v>58</v>
      </c>
      <c r="I9" s="83">
        <v>1641</v>
      </c>
      <c r="J9" s="83">
        <v>1372.9</v>
      </c>
      <c r="K9" s="83">
        <v>2185.1</v>
      </c>
      <c r="L9" s="82" t="s">
        <v>58</v>
      </c>
      <c r="M9" s="82" t="s">
        <v>58</v>
      </c>
      <c r="N9" s="275">
        <v>6587.8</v>
      </c>
      <c r="O9" s="68" t="s">
        <v>130</v>
      </c>
      <c r="P9" s="82" t="s">
        <v>58</v>
      </c>
      <c r="Q9" s="82" t="s">
        <v>58</v>
      </c>
      <c r="R9" s="82" t="s">
        <v>58</v>
      </c>
      <c r="S9" s="83">
        <v>2618.4</v>
      </c>
      <c r="T9" s="82" t="s">
        <v>58</v>
      </c>
      <c r="U9" s="83">
        <v>4145</v>
      </c>
      <c r="V9" s="83">
        <v>865</v>
      </c>
      <c r="W9" s="82" t="s">
        <v>58</v>
      </c>
      <c r="X9" s="82" t="s">
        <v>58</v>
      </c>
      <c r="Y9" s="82" t="s">
        <v>58</v>
      </c>
      <c r="Z9" s="83">
        <v>2250.6999999999998</v>
      </c>
      <c r="AA9" s="83">
        <v>4914.7</v>
      </c>
      <c r="AB9" s="276" t="s">
        <v>58</v>
      </c>
      <c r="AC9" s="68" t="s">
        <v>130</v>
      </c>
      <c r="AD9" s="83">
        <v>1135.5999999999999</v>
      </c>
      <c r="AE9" s="83">
        <v>2745.6</v>
      </c>
      <c r="AF9" s="83">
        <v>2002.2</v>
      </c>
      <c r="AG9" s="82" t="s">
        <v>58</v>
      </c>
      <c r="AH9" s="83">
        <v>3531.8</v>
      </c>
      <c r="AI9" s="83">
        <v>1737.4</v>
      </c>
      <c r="AJ9" s="83">
        <v>141.5</v>
      </c>
      <c r="AK9" s="83">
        <v>1619.7</v>
      </c>
      <c r="AL9" s="82" t="s">
        <v>58</v>
      </c>
      <c r="AM9" s="82" t="s">
        <v>58</v>
      </c>
      <c r="AN9" s="82" t="s">
        <v>58</v>
      </c>
      <c r="AO9" s="469">
        <v>44242.1</v>
      </c>
      <c r="AP9" s="10"/>
      <c r="AQ9" s="10"/>
      <c r="AR9" s="10"/>
      <c r="AS9" s="10"/>
    </row>
    <row r="10" spans="1:45" ht="18" customHeight="1" x14ac:dyDescent="0.2">
      <c r="A10" s="68" t="s">
        <v>131</v>
      </c>
      <c r="B10" s="81" t="s">
        <v>58</v>
      </c>
      <c r="C10" s="82" t="s">
        <v>58</v>
      </c>
      <c r="D10" s="83">
        <v>2825.2</v>
      </c>
      <c r="E10" s="83" t="s">
        <v>58</v>
      </c>
      <c r="F10" s="83">
        <v>4929.2</v>
      </c>
      <c r="G10" s="83">
        <v>2702.1</v>
      </c>
      <c r="H10" s="82" t="s">
        <v>58</v>
      </c>
      <c r="I10" s="83">
        <v>3280.4</v>
      </c>
      <c r="J10" s="83">
        <v>1318.6</v>
      </c>
      <c r="K10" s="83">
        <v>3796.9</v>
      </c>
      <c r="L10" s="82" t="s">
        <v>58</v>
      </c>
      <c r="M10" s="82" t="s">
        <v>58</v>
      </c>
      <c r="N10" s="275">
        <v>5259.2</v>
      </c>
      <c r="O10" s="68" t="s">
        <v>131</v>
      </c>
      <c r="P10" s="82" t="s">
        <v>58</v>
      </c>
      <c r="Q10" s="82" t="s">
        <v>58</v>
      </c>
      <c r="R10" s="82" t="s">
        <v>58</v>
      </c>
      <c r="S10" s="83">
        <v>2596.6</v>
      </c>
      <c r="T10" s="82" t="s">
        <v>58</v>
      </c>
      <c r="U10" s="83">
        <v>5140.8999999999996</v>
      </c>
      <c r="V10" s="83">
        <v>1035.0999999999999</v>
      </c>
      <c r="W10" s="82" t="s">
        <v>58</v>
      </c>
      <c r="X10" s="82" t="s">
        <v>58</v>
      </c>
      <c r="Y10" s="82" t="s">
        <v>58</v>
      </c>
      <c r="Z10" s="83">
        <v>950.3</v>
      </c>
      <c r="AA10" s="83">
        <v>10303.9</v>
      </c>
      <c r="AB10" s="276" t="s">
        <v>58</v>
      </c>
      <c r="AC10" s="68" t="s">
        <v>131</v>
      </c>
      <c r="AD10" s="83">
        <v>2277.6999999999998</v>
      </c>
      <c r="AE10" s="83">
        <v>3748.7</v>
      </c>
      <c r="AF10" s="83">
        <v>4657.5</v>
      </c>
      <c r="AG10" s="82" t="s">
        <v>58</v>
      </c>
      <c r="AH10" s="83">
        <v>8310.1</v>
      </c>
      <c r="AI10" s="83">
        <v>2617</v>
      </c>
      <c r="AJ10" s="83">
        <v>1150.9000000000001</v>
      </c>
      <c r="AK10" s="83">
        <v>1517.1</v>
      </c>
      <c r="AL10" s="82" t="s">
        <v>58</v>
      </c>
      <c r="AM10" s="82" t="s">
        <v>58</v>
      </c>
      <c r="AN10" s="82" t="s">
        <v>58</v>
      </c>
      <c r="AO10" s="469">
        <v>68417.399999999994</v>
      </c>
      <c r="AP10" s="10"/>
      <c r="AQ10" s="10"/>
      <c r="AR10" s="10"/>
      <c r="AS10" s="10"/>
    </row>
    <row r="11" spans="1:45" ht="18" customHeight="1" x14ac:dyDescent="0.2">
      <c r="A11" s="68" t="s">
        <v>132</v>
      </c>
      <c r="B11" s="81" t="s">
        <v>58</v>
      </c>
      <c r="C11" s="82" t="s">
        <v>58</v>
      </c>
      <c r="D11" s="83">
        <v>2712.6</v>
      </c>
      <c r="E11" s="83" t="s">
        <v>58</v>
      </c>
      <c r="F11" s="83">
        <v>7448.5</v>
      </c>
      <c r="G11" s="83">
        <v>3977.8</v>
      </c>
      <c r="H11" s="82" t="s">
        <v>58</v>
      </c>
      <c r="I11" s="83">
        <v>2274.4</v>
      </c>
      <c r="J11" s="83">
        <v>3002.1</v>
      </c>
      <c r="K11" s="83">
        <v>1657.5</v>
      </c>
      <c r="L11" s="82" t="s">
        <v>58</v>
      </c>
      <c r="M11" s="82" t="s">
        <v>58</v>
      </c>
      <c r="N11" s="275">
        <v>22576.799999999999</v>
      </c>
      <c r="O11" s="68" t="s">
        <v>132</v>
      </c>
      <c r="P11" s="82" t="s">
        <v>58</v>
      </c>
      <c r="Q11" s="82" t="s">
        <v>58</v>
      </c>
      <c r="R11" s="82" t="s">
        <v>58</v>
      </c>
      <c r="S11" s="83">
        <v>2706.7</v>
      </c>
      <c r="T11" s="82" t="s">
        <v>58</v>
      </c>
      <c r="U11" s="83">
        <v>9505.9</v>
      </c>
      <c r="V11" s="83">
        <v>3659.5</v>
      </c>
      <c r="W11" s="82" t="s">
        <v>58</v>
      </c>
      <c r="X11" s="82" t="s">
        <v>58</v>
      </c>
      <c r="Y11" s="82" t="s">
        <v>58</v>
      </c>
      <c r="Z11" s="83">
        <v>5890.4</v>
      </c>
      <c r="AA11" s="83">
        <v>6170.5</v>
      </c>
      <c r="AB11" s="276" t="s">
        <v>58</v>
      </c>
      <c r="AC11" s="68" t="s">
        <v>132</v>
      </c>
      <c r="AD11" s="83">
        <v>3627.4</v>
      </c>
      <c r="AE11" s="83">
        <v>6159.6</v>
      </c>
      <c r="AF11" s="83">
        <v>5026.8</v>
      </c>
      <c r="AG11" s="82" t="s">
        <v>58</v>
      </c>
      <c r="AH11" s="83">
        <v>6077.6</v>
      </c>
      <c r="AI11" s="83">
        <v>3725.5</v>
      </c>
      <c r="AJ11" s="83">
        <v>1646.9</v>
      </c>
      <c r="AK11" s="83">
        <v>4306.2</v>
      </c>
      <c r="AL11" s="82" t="s">
        <v>58</v>
      </c>
      <c r="AM11" s="82" t="s">
        <v>58</v>
      </c>
      <c r="AN11" s="82" t="s">
        <v>58</v>
      </c>
      <c r="AO11" s="469">
        <v>102152.7</v>
      </c>
      <c r="AP11" s="10"/>
      <c r="AQ11" s="10"/>
      <c r="AR11" s="10"/>
      <c r="AS11" s="10"/>
    </row>
    <row r="12" spans="1:45" ht="18" customHeight="1" x14ac:dyDescent="0.2">
      <c r="A12" s="68" t="s">
        <v>133</v>
      </c>
      <c r="B12" s="81" t="s">
        <v>58</v>
      </c>
      <c r="C12" s="82" t="s">
        <v>58</v>
      </c>
      <c r="D12" s="83">
        <v>6016.5</v>
      </c>
      <c r="E12" s="83" t="s">
        <v>58</v>
      </c>
      <c r="F12" s="83">
        <v>9298.5</v>
      </c>
      <c r="G12" s="83">
        <v>7808.3</v>
      </c>
      <c r="H12" s="82" t="s">
        <v>58</v>
      </c>
      <c r="I12" s="83">
        <v>3579.3</v>
      </c>
      <c r="J12" s="83">
        <v>3920.4</v>
      </c>
      <c r="K12" s="83">
        <v>1880.4</v>
      </c>
      <c r="L12" s="82" t="s">
        <v>58</v>
      </c>
      <c r="M12" s="82" t="s">
        <v>58</v>
      </c>
      <c r="N12" s="275">
        <v>10639.7</v>
      </c>
      <c r="O12" s="68" t="s">
        <v>133</v>
      </c>
      <c r="P12" s="82" t="s">
        <v>58</v>
      </c>
      <c r="Q12" s="82" t="s">
        <v>58</v>
      </c>
      <c r="R12" s="82" t="s">
        <v>58</v>
      </c>
      <c r="S12" s="83">
        <v>5234.7</v>
      </c>
      <c r="T12" s="82" t="s">
        <v>58</v>
      </c>
      <c r="U12" s="83">
        <v>11526.9</v>
      </c>
      <c r="V12" s="83">
        <v>6614.8</v>
      </c>
      <c r="W12" s="82" t="s">
        <v>58</v>
      </c>
      <c r="X12" s="82" t="s">
        <v>58</v>
      </c>
      <c r="Y12" s="82" t="s">
        <v>58</v>
      </c>
      <c r="Z12" s="83">
        <v>6394.1</v>
      </c>
      <c r="AA12" s="83">
        <v>3980.5</v>
      </c>
      <c r="AB12" s="276" t="s">
        <v>58</v>
      </c>
      <c r="AC12" s="68" t="s">
        <v>133</v>
      </c>
      <c r="AD12" s="83">
        <v>7814.3</v>
      </c>
      <c r="AE12" s="83">
        <v>5359</v>
      </c>
      <c r="AF12" s="83">
        <v>5467.8</v>
      </c>
      <c r="AG12" s="82" t="s">
        <v>58</v>
      </c>
      <c r="AH12" s="83">
        <v>9504.7000000000007</v>
      </c>
      <c r="AI12" s="83">
        <v>4593.2</v>
      </c>
      <c r="AJ12" s="83">
        <v>2117.9</v>
      </c>
      <c r="AK12" s="83">
        <v>6860</v>
      </c>
      <c r="AL12" s="82" t="s">
        <v>58</v>
      </c>
      <c r="AM12" s="82" t="s">
        <v>58</v>
      </c>
      <c r="AN12" s="82" t="s">
        <v>58</v>
      </c>
      <c r="AO12" s="469">
        <v>118611</v>
      </c>
      <c r="AP12" s="10"/>
      <c r="AQ12" s="10"/>
      <c r="AR12" s="10"/>
      <c r="AS12" s="10"/>
    </row>
    <row r="13" spans="1:45" ht="18" customHeight="1" x14ac:dyDescent="0.2">
      <c r="A13" s="68" t="s">
        <v>134</v>
      </c>
      <c r="B13" s="81" t="s">
        <v>58</v>
      </c>
      <c r="C13" s="82" t="s">
        <v>58</v>
      </c>
      <c r="D13" s="83">
        <v>4734.8</v>
      </c>
      <c r="E13" s="83" t="s">
        <v>58</v>
      </c>
      <c r="F13" s="83">
        <v>10914.2</v>
      </c>
      <c r="G13" s="83">
        <v>9374</v>
      </c>
      <c r="H13" s="82" t="s">
        <v>58</v>
      </c>
      <c r="I13" s="83">
        <v>5702.1</v>
      </c>
      <c r="J13" s="83">
        <v>8516.7000000000007</v>
      </c>
      <c r="K13" s="83">
        <v>3698.5</v>
      </c>
      <c r="L13" s="82" t="s">
        <v>58</v>
      </c>
      <c r="M13" s="82" t="s">
        <v>58</v>
      </c>
      <c r="N13" s="275">
        <v>9796</v>
      </c>
      <c r="O13" s="68" t="s">
        <v>134</v>
      </c>
      <c r="P13" s="82" t="s">
        <v>58</v>
      </c>
      <c r="Q13" s="82" t="s">
        <v>58</v>
      </c>
      <c r="R13" s="82" t="s">
        <v>58</v>
      </c>
      <c r="S13" s="83">
        <v>5549.9</v>
      </c>
      <c r="T13" s="82" t="s">
        <v>58</v>
      </c>
      <c r="U13" s="83">
        <v>8255.2999999999993</v>
      </c>
      <c r="V13" s="83">
        <v>8393.6</v>
      </c>
      <c r="W13" s="82" t="s">
        <v>58</v>
      </c>
      <c r="X13" s="82" t="s">
        <v>58</v>
      </c>
      <c r="Y13" s="82" t="s">
        <v>58</v>
      </c>
      <c r="Z13" s="83">
        <v>5621.2</v>
      </c>
      <c r="AA13" s="83">
        <v>1942.6</v>
      </c>
      <c r="AB13" s="276" t="s">
        <v>58</v>
      </c>
      <c r="AC13" s="68" t="s">
        <v>134</v>
      </c>
      <c r="AD13" s="83">
        <v>9608.9</v>
      </c>
      <c r="AE13" s="83">
        <v>6439.6</v>
      </c>
      <c r="AF13" s="83">
        <v>6203.8</v>
      </c>
      <c r="AG13" s="82" t="s">
        <v>58</v>
      </c>
      <c r="AH13" s="83">
        <v>10776.9</v>
      </c>
      <c r="AI13" s="83">
        <v>3026.6</v>
      </c>
      <c r="AJ13" s="83">
        <v>4021.2</v>
      </c>
      <c r="AK13" s="83">
        <v>6724.4</v>
      </c>
      <c r="AL13" s="82" t="s">
        <v>58</v>
      </c>
      <c r="AM13" s="82" t="s">
        <v>58</v>
      </c>
      <c r="AN13" s="82" t="s">
        <v>58</v>
      </c>
      <c r="AO13" s="469">
        <v>129300.3</v>
      </c>
      <c r="AP13" s="10"/>
      <c r="AQ13" s="10"/>
      <c r="AR13" s="10"/>
      <c r="AS13" s="10"/>
    </row>
    <row r="14" spans="1:45" ht="18" customHeight="1" x14ac:dyDescent="0.2">
      <c r="A14" s="68" t="s">
        <v>135</v>
      </c>
      <c r="B14" s="84">
        <v>22.5</v>
      </c>
      <c r="C14" s="82" t="s">
        <v>58</v>
      </c>
      <c r="D14" s="83">
        <v>3856.8</v>
      </c>
      <c r="E14" s="83">
        <v>1169.5</v>
      </c>
      <c r="F14" s="83">
        <v>9545.2000000000007</v>
      </c>
      <c r="G14" s="83">
        <v>9122.4</v>
      </c>
      <c r="H14" s="82" t="s">
        <v>58</v>
      </c>
      <c r="I14" s="83">
        <v>4386.8</v>
      </c>
      <c r="J14" s="83">
        <v>8407.2999999999993</v>
      </c>
      <c r="K14" s="83">
        <v>1464.3</v>
      </c>
      <c r="L14" s="82" t="s">
        <v>58</v>
      </c>
      <c r="M14" s="82" t="s">
        <v>58</v>
      </c>
      <c r="N14" s="275">
        <v>4657.8999999999996</v>
      </c>
      <c r="O14" s="68" t="s">
        <v>135</v>
      </c>
      <c r="P14" s="82" t="s">
        <v>58</v>
      </c>
      <c r="Q14" s="82" t="s">
        <v>58</v>
      </c>
      <c r="R14" s="82" t="s">
        <v>58</v>
      </c>
      <c r="S14" s="83">
        <v>5854.5</v>
      </c>
      <c r="T14" s="82" t="s">
        <v>58</v>
      </c>
      <c r="U14" s="83">
        <v>4926.8999999999996</v>
      </c>
      <c r="V14" s="83">
        <v>4292.8</v>
      </c>
      <c r="W14" s="83">
        <v>5921.1</v>
      </c>
      <c r="X14" s="82" t="s">
        <v>58</v>
      </c>
      <c r="Y14" s="82" t="s">
        <v>58</v>
      </c>
      <c r="Z14" s="83">
        <v>2454.1999999999998</v>
      </c>
      <c r="AA14" s="83">
        <v>1747.2</v>
      </c>
      <c r="AB14" s="276" t="s">
        <v>58</v>
      </c>
      <c r="AC14" s="68" t="s">
        <v>135</v>
      </c>
      <c r="AD14" s="83">
        <v>9107.2999999999993</v>
      </c>
      <c r="AE14" s="83">
        <v>1898.5</v>
      </c>
      <c r="AF14" s="83">
        <v>2700.1</v>
      </c>
      <c r="AG14" s="82" t="s">
        <v>58</v>
      </c>
      <c r="AH14" s="83">
        <v>4075.2</v>
      </c>
      <c r="AI14" s="83">
        <v>3800.1</v>
      </c>
      <c r="AJ14" s="83">
        <v>3122.4</v>
      </c>
      <c r="AK14" s="83">
        <v>5960.4</v>
      </c>
      <c r="AL14" s="82" t="s">
        <v>58</v>
      </c>
      <c r="AM14" s="82" t="s">
        <v>58</v>
      </c>
      <c r="AN14" s="82" t="s">
        <v>58</v>
      </c>
      <c r="AO14" s="469">
        <v>98493.400000000009</v>
      </c>
      <c r="AP14" s="10"/>
      <c r="AQ14" s="10"/>
      <c r="AR14" s="10"/>
      <c r="AS14" s="10"/>
    </row>
    <row r="15" spans="1:45" ht="18" customHeight="1" x14ac:dyDescent="0.2">
      <c r="A15" s="68" t="s">
        <v>136</v>
      </c>
      <c r="B15" s="84">
        <v>915.4</v>
      </c>
      <c r="C15" s="82" t="s">
        <v>58</v>
      </c>
      <c r="D15" s="83">
        <v>3882</v>
      </c>
      <c r="E15" s="83">
        <v>785.4</v>
      </c>
      <c r="F15" s="83">
        <v>8859.4</v>
      </c>
      <c r="G15" s="83">
        <v>7172.7</v>
      </c>
      <c r="H15" s="82" t="s">
        <v>58</v>
      </c>
      <c r="I15" s="83">
        <v>4361.5</v>
      </c>
      <c r="J15" s="83">
        <v>5591.8</v>
      </c>
      <c r="K15" s="83">
        <v>1274.3</v>
      </c>
      <c r="L15" s="82" t="s">
        <v>58</v>
      </c>
      <c r="M15" s="82" t="s">
        <v>58</v>
      </c>
      <c r="N15" s="275">
        <v>2269.8000000000002</v>
      </c>
      <c r="O15" s="68" t="s">
        <v>136</v>
      </c>
      <c r="P15" s="82" t="s">
        <v>58</v>
      </c>
      <c r="Q15" s="82" t="s">
        <v>58</v>
      </c>
      <c r="R15" s="82" t="s">
        <v>58</v>
      </c>
      <c r="S15" s="83">
        <v>2961</v>
      </c>
      <c r="T15" s="82" t="s">
        <v>58</v>
      </c>
      <c r="U15" s="83">
        <v>6176.9</v>
      </c>
      <c r="V15" s="83">
        <v>2908.1</v>
      </c>
      <c r="W15" s="83">
        <v>6050.9</v>
      </c>
      <c r="X15" s="82" t="s">
        <v>58</v>
      </c>
      <c r="Y15" s="82" t="s">
        <v>58</v>
      </c>
      <c r="Z15" s="83">
        <v>2370.6</v>
      </c>
      <c r="AA15" s="83">
        <v>922</v>
      </c>
      <c r="AB15" s="276" t="s">
        <v>58</v>
      </c>
      <c r="AC15" s="68" t="s">
        <v>136</v>
      </c>
      <c r="AD15" s="83">
        <v>8471.2999999999993</v>
      </c>
      <c r="AE15" s="83">
        <v>3720</v>
      </c>
      <c r="AF15" s="83">
        <v>1969.8</v>
      </c>
      <c r="AG15" s="82" t="s">
        <v>58</v>
      </c>
      <c r="AH15" s="83">
        <v>2629.5</v>
      </c>
      <c r="AI15" s="83">
        <v>3127</v>
      </c>
      <c r="AJ15" s="83">
        <v>468.7</v>
      </c>
      <c r="AK15" s="83">
        <v>5219.3</v>
      </c>
      <c r="AL15" s="82" t="s">
        <v>58</v>
      </c>
      <c r="AM15" s="82" t="s">
        <v>58</v>
      </c>
      <c r="AN15" s="82" t="s">
        <v>58</v>
      </c>
      <c r="AO15" s="469">
        <v>82107.400000000009</v>
      </c>
      <c r="AP15" s="10"/>
      <c r="AQ15" s="10"/>
      <c r="AR15" s="10"/>
      <c r="AS15" s="10"/>
    </row>
    <row r="16" spans="1:45" ht="18" customHeight="1" x14ac:dyDescent="0.2">
      <c r="A16" s="68" t="s">
        <v>137</v>
      </c>
      <c r="B16" s="84">
        <v>1010.4</v>
      </c>
      <c r="C16" s="83">
        <v>1179.5</v>
      </c>
      <c r="D16" s="83">
        <v>1443.6</v>
      </c>
      <c r="E16" s="83">
        <v>1149.7</v>
      </c>
      <c r="F16" s="83">
        <v>5892.5</v>
      </c>
      <c r="G16" s="83">
        <v>7668.4</v>
      </c>
      <c r="H16" s="82" t="s">
        <v>58</v>
      </c>
      <c r="I16" s="83">
        <v>1810.6</v>
      </c>
      <c r="J16" s="83">
        <v>2231.3000000000002</v>
      </c>
      <c r="K16" s="83">
        <v>1228.9000000000001</v>
      </c>
      <c r="L16" s="83">
        <v>295.5</v>
      </c>
      <c r="M16" s="82" t="s">
        <v>58</v>
      </c>
      <c r="N16" s="275">
        <v>1988.5</v>
      </c>
      <c r="O16" s="68" t="s">
        <v>137</v>
      </c>
      <c r="P16" s="82" t="s">
        <v>58</v>
      </c>
      <c r="Q16" s="83">
        <v>3127.5</v>
      </c>
      <c r="R16" s="82" t="s">
        <v>58</v>
      </c>
      <c r="S16" s="83">
        <v>337.5</v>
      </c>
      <c r="T16" s="83">
        <v>112</v>
      </c>
      <c r="U16" s="83">
        <v>7068.5</v>
      </c>
      <c r="V16" s="83">
        <v>3424.2</v>
      </c>
      <c r="W16" s="83">
        <v>10871</v>
      </c>
      <c r="X16" s="83">
        <v>1635</v>
      </c>
      <c r="Y16" s="83">
        <v>1689</v>
      </c>
      <c r="Z16" s="83">
        <v>1245.2</v>
      </c>
      <c r="AA16" s="83">
        <v>1195.8</v>
      </c>
      <c r="AB16" s="276" t="s">
        <v>58</v>
      </c>
      <c r="AC16" s="68" t="s">
        <v>137</v>
      </c>
      <c r="AD16" s="83">
        <v>8625.6</v>
      </c>
      <c r="AE16" s="83">
        <v>1555.4</v>
      </c>
      <c r="AF16" s="83">
        <v>1853.3</v>
      </c>
      <c r="AG16" s="83">
        <v>1077.9000000000001</v>
      </c>
      <c r="AH16" s="83">
        <v>1902.6</v>
      </c>
      <c r="AI16" s="83">
        <v>3492.4</v>
      </c>
      <c r="AJ16" s="83">
        <v>597.9</v>
      </c>
      <c r="AK16" s="83">
        <v>12283.3</v>
      </c>
      <c r="AL16" s="83">
        <v>1743.3</v>
      </c>
      <c r="AM16" s="83">
        <v>2216.6999999999998</v>
      </c>
      <c r="AN16" s="82" t="s">
        <v>58</v>
      </c>
      <c r="AO16" s="469">
        <v>91952.999999999985</v>
      </c>
      <c r="AP16" s="10"/>
      <c r="AQ16" s="10"/>
      <c r="AR16" s="10"/>
      <c r="AS16" s="10"/>
    </row>
    <row r="17" spans="1:45" ht="18" customHeight="1" x14ac:dyDescent="0.2">
      <c r="A17" s="68" t="s">
        <v>138</v>
      </c>
      <c r="B17" s="84">
        <v>881</v>
      </c>
      <c r="C17" s="83">
        <v>837.8</v>
      </c>
      <c r="D17" s="83">
        <v>1689</v>
      </c>
      <c r="E17" s="83">
        <v>146.1</v>
      </c>
      <c r="F17" s="83">
        <v>5449</v>
      </c>
      <c r="G17" s="83">
        <v>5600.7</v>
      </c>
      <c r="H17" s="82" t="s">
        <v>58</v>
      </c>
      <c r="I17" s="83">
        <v>3024.5</v>
      </c>
      <c r="J17" s="83">
        <v>1808.1</v>
      </c>
      <c r="K17" s="83">
        <v>1104.0999999999999</v>
      </c>
      <c r="L17" s="83">
        <v>692.5</v>
      </c>
      <c r="M17" s="82" t="s">
        <v>58</v>
      </c>
      <c r="N17" s="275">
        <v>827.5</v>
      </c>
      <c r="O17" s="68" t="s">
        <v>138</v>
      </c>
      <c r="P17" s="82" t="s">
        <v>58</v>
      </c>
      <c r="Q17" s="83">
        <v>2754.4</v>
      </c>
      <c r="R17" s="82" t="s">
        <v>58</v>
      </c>
      <c r="S17" s="83">
        <v>281.3</v>
      </c>
      <c r="T17" s="83">
        <v>162</v>
      </c>
      <c r="U17" s="83">
        <v>7877.6</v>
      </c>
      <c r="V17" s="83">
        <v>3595.5</v>
      </c>
      <c r="W17" s="83">
        <v>8468.2000000000007</v>
      </c>
      <c r="X17" s="83">
        <v>2266</v>
      </c>
      <c r="Y17" s="83">
        <v>2106.9</v>
      </c>
      <c r="Z17" s="83">
        <v>1610</v>
      </c>
      <c r="AA17" s="83">
        <v>292.5</v>
      </c>
      <c r="AB17" s="276" t="s">
        <v>58</v>
      </c>
      <c r="AC17" s="68" t="s">
        <v>138</v>
      </c>
      <c r="AD17" s="83">
        <v>7103.7</v>
      </c>
      <c r="AE17" s="83">
        <v>2897.5</v>
      </c>
      <c r="AF17" s="83">
        <v>1607.7</v>
      </c>
      <c r="AG17" s="83">
        <v>898</v>
      </c>
      <c r="AH17" s="83">
        <v>1275.9000000000001</v>
      </c>
      <c r="AI17" s="83">
        <v>2188.5</v>
      </c>
      <c r="AJ17" s="83">
        <v>252.5</v>
      </c>
      <c r="AK17" s="83">
        <v>9361.9</v>
      </c>
      <c r="AL17" s="83">
        <v>1870</v>
      </c>
      <c r="AM17" s="83">
        <v>1915.5</v>
      </c>
      <c r="AN17" s="82" t="s">
        <v>58</v>
      </c>
      <c r="AO17" s="469">
        <v>80845.899999999994</v>
      </c>
      <c r="AP17" s="10"/>
      <c r="AQ17" s="10"/>
      <c r="AR17" s="10"/>
      <c r="AS17" s="10"/>
    </row>
    <row r="18" spans="1:45" ht="18" customHeight="1" x14ac:dyDescent="0.2">
      <c r="A18" s="68" t="s">
        <v>139</v>
      </c>
      <c r="B18" s="84">
        <v>1223</v>
      </c>
      <c r="C18" s="83">
        <v>892</v>
      </c>
      <c r="D18" s="83">
        <v>2757.5</v>
      </c>
      <c r="E18" s="83">
        <v>638</v>
      </c>
      <c r="F18" s="83">
        <v>2201.4</v>
      </c>
      <c r="G18" s="83">
        <v>1262.8</v>
      </c>
      <c r="H18" s="82" t="s">
        <v>58</v>
      </c>
      <c r="I18" s="83">
        <v>3792.5</v>
      </c>
      <c r="J18" s="83">
        <v>2847</v>
      </c>
      <c r="K18" s="83">
        <v>814.3</v>
      </c>
      <c r="L18" s="83">
        <v>704.5</v>
      </c>
      <c r="M18" s="82" t="s">
        <v>58</v>
      </c>
      <c r="N18" s="275">
        <v>1284</v>
      </c>
      <c r="O18" s="68" t="s">
        <v>139</v>
      </c>
      <c r="P18" s="82" t="s">
        <v>58</v>
      </c>
      <c r="Q18" s="83">
        <v>2288.3000000000002</v>
      </c>
      <c r="R18" s="82" t="s">
        <v>58</v>
      </c>
      <c r="S18" s="83">
        <v>335.5</v>
      </c>
      <c r="T18" s="83">
        <v>200</v>
      </c>
      <c r="U18" s="83">
        <v>8691</v>
      </c>
      <c r="V18" s="83">
        <v>5090.7</v>
      </c>
      <c r="W18" s="83">
        <v>9887.2000000000007</v>
      </c>
      <c r="X18" s="83">
        <v>3197</v>
      </c>
      <c r="Y18" s="83">
        <v>1874</v>
      </c>
      <c r="Z18" s="83">
        <v>2310.9</v>
      </c>
      <c r="AA18" s="83">
        <v>402.5</v>
      </c>
      <c r="AB18" s="276" t="s">
        <v>58</v>
      </c>
      <c r="AC18" s="68" t="s">
        <v>139</v>
      </c>
      <c r="AD18" s="83">
        <v>12736.6</v>
      </c>
      <c r="AE18" s="83">
        <v>1868</v>
      </c>
      <c r="AF18" s="83">
        <v>1743.5</v>
      </c>
      <c r="AG18" s="83">
        <v>1927.2</v>
      </c>
      <c r="AH18" s="83">
        <v>1002.5</v>
      </c>
      <c r="AI18" s="83">
        <v>3936.5</v>
      </c>
      <c r="AJ18" s="83">
        <v>55.3</v>
      </c>
      <c r="AK18" s="83">
        <v>8761.9</v>
      </c>
      <c r="AL18" s="83">
        <v>3076.5</v>
      </c>
      <c r="AM18" s="83">
        <v>4019</v>
      </c>
      <c r="AN18" s="82" t="s">
        <v>58</v>
      </c>
      <c r="AO18" s="469">
        <v>91821.099999999991</v>
      </c>
      <c r="AP18" s="10"/>
      <c r="AQ18" s="10"/>
      <c r="AR18" s="10"/>
      <c r="AS18" s="10"/>
    </row>
    <row r="19" spans="1:45" ht="18" customHeight="1" x14ac:dyDescent="0.2">
      <c r="A19" s="68" t="s">
        <v>140</v>
      </c>
      <c r="B19" s="84">
        <v>1848.2</v>
      </c>
      <c r="C19" s="83">
        <v>2100.6999999999998</v>
      </c>
      <c r="D19" s="83">
        <v>7718</v>
      </c>
      <c r="E19" s="83">
        <v>1361.8</v>
      </c>
      <c r="F19" s="83">
        <v>3825.6</v>
      </c>
      <c r="G19" s="83">
        <v>17356.5</v>
      </c>
      <c r="H19" s="82" t="s">
        <v>58</v>
      </c>
      <c r="I19" s="83">
        <v>5389.5</v>
      </c>
      <c r="J19" s="83">
        <v>7103.5</v>
      </c>
      <c r="K19" s="83">
        <v>3706.3</v>
      </c>
      <c r="L19" s="83">
        <v>1614.5</v>
      </c>
      <c r="M19" s="82" t="s">
        <v>58</v>
      </c>
      <c r="N19" s="275">
        <v>1801</v>
      </c>
      <c r="O19" s="68" t="s">
        <v>140</v>
      </c>
      <c r="P19" s="82" t="s">
        <v>58</v>
      </c>
      <c r="Q19" s="83">
        <v>3779.7</v>
      </c>
      <c r="R19" s="82" t="s">
        <v>58</v>
      </c>
      <c r="S19" s="83">
        <v>1773</v>
      </c>
      <c r="T19" s="83">
        <v>765</v>
      </c>
      <c r="U19" s="83">
        <v>15551</v>
      </c>
      <c r="V19" s="83">
        <v>4482.5</v>
      </c>
      <c r="W19" s="83">
        <v>19112.5</v>
      </c>
      <c r="X19" s="83">
        <v>3833.5</v>
      </c>
      <c r="Y19" s="83">
        <v>2274.1</v>
      </c>
      <c r="Z19" s="83">
        <v>3502</v>
      </c>
      <c r="AA19" s="83">
        <v>1665</v>
      </c>
      <c r="AB19" s="276" t="s">
        <v>58</v>
      </c>
      <c r="AC19" s="68" t="s">
        <v>140</v>
      </c>
      <c r="AD19" s="83">
        <v>16295.1</v>
      </c>
      <c r="AE19" s="83">
        <v>3796.8</v>
      </c>
      <c r="AF19" s="83">
        <v>3698.5</v>
      </c>
      <c r="AG19" s="83">
        <v>1833</v>
      </c>
      <c r="AH19" s="83">
        <v>4030.3</v>
      </c>
      <c r="AI19" s="83">
        <v>4068.5</v>
      </c>
      <c r="AJ19" s="83">
        <v>135</v>
      </c>
      <c r="AK19" s="83">
        <v>9596</v>
      </c>
      <c r="AL19" s="83">
        <v>5470</v>
      </c>
      <c r="AM19" s="83">
        <v>4451.5</v>
      </c>
      <c r="AN19" s="82" t="s">
        <v>58</v>
      </c>
      <c r="AO19" s="469">
        <v>163938.6</v>
      </c>
      <c r="AP19" s="10"/>
      <c r="AQ19" s="10"/>
      <c r="AR19" s="10"/>
      <c r="AS19" s="10"/>
    </row>
    <row r="20" spans="1:45" ht="18" customHeight="1" x14ac:dyDescent="0.2">
      <c r="A20" s="68">
        <v>1996</v>
      </c>
      <c r="B20" s="84">
        <v>2134.6999999999998</v>
      </c>
      <c r="C20" s="83">
        <v>1381.5</v>
      </c>
      <c r="D20" s="83">
        <v>14896.9</v>
      </c>
      <c r="E20" s="83">
        <v>3230.8</v>
      </c>
      <c r="F20" s="83">
        <v>3746</v>
      </c>
      <c r="G20" s="83">
        <v>19107.900000000001</v>
      </c>
      <c r="H20" s="82" t="s">
        <v>58</v>
      </c>
      <c r="I20" s="83">
        <v>3376</v>
      </c>
      <c r="J20" s="83">
        <v>4857</v>
      </c>
      <c r="K20" s="83">
        <v>5085.5</v>
      </c>
      <c r="L20" s="83">
        <v>826</v>
      </c>
      <c r="M20" s="82" t="s">
        <v>58</v>
      </c>
      <c r="N20" s="275">
        <v>2032</v>
      </c>
      <c r="O20" s="68">
        <v>1996</v>
      </c>
      <c r="P20" s="82" t="s">
        <v>58</v>
      </c>
      <c r="Q20" s="83">
        <v>3127.5</v>
      </c>
      <c r="R20" s="82" t="s">
        <v>58</v>
      </c>
      <c r="S20" s="83">
        <v>497.5</v>
      </c>
      <c r="T20" s="83">
        <v>2183.5</v>
      </c>
      <c r="U20" s="83">
        <v>24030.799999999999</v>
      </c>
      <c r="V20" s="83">
        <v>8739</v>
      </c>
      <c r="W20" s="83">
        <v>26606.1</v>
      </c>
      <c r="X20" s="83">
        <v>8931.5</v>
      </c>
      <c r="Y20" s="83">
        <v>5515.5</v>
      </c>
      <c r="Z20" s="83">
        <v>6682.9</v>
      </c>
      <c r="AA20" s="83">
        <v>18925</v>
      </c>
      <c r="AB20" s="276" t="s">
        <v>58</v>
      </c>
      <c r="AC20" s="68">
        <v>1996</v>
      </c>
      <c r="AD20" s="83">
        <v>21209.1</v>
      </c>
      <c r="AE20" s="83">
        <v>4228.3999999999996</v>
      </c>
      <c r="AF20" s="83">
        <v>5861.5</v>
      </c>
      <c r="AG20" s="83">
        <v>7537.5</v>
      </c>
      <c r="AH20" s="83">
        <v>6905.5</v>
      </c>
      <c r="AI20" s="83">
        <v>5308.5</v>
      </c>
      <c r="AJ20" s="83">
        <v>740.5</v>
      </c>
      <c r="AK20" s="83">
        <v>9919.5</v>
      </c>
      <c r="AL20" s="83">
        <v>7406.4</v>
      </c>
      <c r="AM20" s="83">
        <v>6581.5</v>
      </c>
      <c r="AN20" s="82" t="s">
        <v>58</v>
      </c>
      <c r="AO20" s="469">
        <v>241612</v>
      </c>
      <c r="AP20" s="10"/>
      <c r="AQ20" s="10"/>
      <c r="AR20" s="10"/>
      <c r="AS20" s="10"/>
    </row>
    <row r="21" spans="1:45" ht="18" customHeight="1" x14ac:dyDescent="0.2">
      <c r="A21" s="68">
        <v>1997</v>
      </c>
      <c r="B21" s="84">
        <v>4633</v>
      </c>
      <c r="C21" s="83">
        <v>933</v>
      </c>
      <c r="D21" s="83">
        <v>11111.7</v>
      </c>
      <c r="E21" s="83">
        <v>1462</v>
      </c>
      <c r="F21" s="83">
        <v>7501</v>
      </c>
      <c r="G21" s="83">
        <v>6734</v>
      </c>
      <c r="H21" s="83">
        <v>29</v>
      </c>
      <c r="I21" s="83">
        <v>7116.5</v>
      </c>
      <c r="J21" s="83">
        <v>7401</v>
      </c>
      <c r="K21" s="83">
        <v>9011.5</v>
      </c>
      <c r="L21" s="83">
        <v>2145</v>
      </c>
      <c r="M21" s="83">
        <v>1762</v>
      </c>
      <c r="N21" s="275">
        <v>2910</v>
      </c>
      <c r="O21" s="68">
        <v>1997</v>
      </c>
      <c r="P21" s="83">
        <v>1190</v>
      </c>
      <c r="Q21" s="83">
        <v>3399.7</v>
      </c>
      <c r="R21" s="83">
        <v>7541.5</v>
      </c>
      <c r="S21" s="83">
        <v>2767.3</v>
      </c>
      <c r="T21" s="83">
        <v>1977</v>
      </c>
      <c r="U21" s="83">
        <v>19364</v>
      </c>
      <c r="V21" s="83">
        <v>7415</v>
      </c>
      <c r="W21" s="83">
        <v>28073</v>
      </c>
      <c r="X21" s="83">
        <v>9433.5</v>
      </c>
      <c r="Y21" s="83">
        <v>6498</v>
      </c>
      <c r="Z21" s="83">
        <v>6574.7</v>
      </c>
      <c r="AA21" s="83">
        <v>7103.2</v>
      </c>
      <c r="AB21" s="275">
        <v>1547.5</v>
      </c>
      <c r="AC21" s="68">
        <v>1997</v>
      </c>
      <c r="AD21" s="83">
        <v>18214.599999999999</v>
      </c>
      <c r="AE21" s="83">
        <v>3587</v>
      </c>
      <c r="AF21" s="83">
        <v>6349.5</v>
      </c>
      <c r="AG21" s="83">
        <v>2453</v>
      </c>
      <c r="AH21" s="83">
        <v>14019</v>
      </c>
      <c r="AI21" s="83">
        <v>11212</v>
      </c>
      <c r="AJ21" s="83">
        <v>886</v>
      </c>
      <c r="AK21" s="83">
        <v>7006.3</v>
      </c>
      <c r="AL21" s="83">
        <v>6031.2</v>
      </c>
      <c r="AM21" s="83">
        <v>5089</v>
      </c>
      <c r="AN21" s="83">
        <v>1546.5</v>
      </c>
      <c r="AO21" s="469">
        <v>242028.20000000004</v>
      </c>
      <c r="AP21" s="10"/>
      <c r="AQ21" s="10"/>
      <c r="AR21" s="10"/>
      <c r="AS21" s="10"/>
    </row>
    <row r="22" spans="1:45" ht="18" customHeight="1" x14ac:dyDescent="0.2">
      <c r="A22" s="68">
        <v>1998</v>
      </c>
      <c r="B22" s="84">
        <v>4647</v>
      </c>
      <c r="C22" s="83">
        <v>3162</v>
      </c>
      <c r="D22" s="83">
        <v>8256</v>
      </c>
      <c r="E22" s="83">
        <v>2755</v>
      </c>
      <c r="F22" s="83">
        <v>4994</v>
      </c>
      <c r="G22" s="83">
        <v>4493</v>
      </c>
      <c r="H22" s="83">
        <v>50</v>
      </c>
      <c r="I22" s="83">
        <v>3839</v>
      </c>
      <c r="J22" s="83">
        <v>854</v>
      </c>
      <c r="K22" s="83">
        <v>3106</v>
      </c>
      <c r="L22" s="83">
        <v>289</v>
      </c>
      <c r="M22" s="83">
        <v>1357</v>
      </c>
      <c r="N22" s="275">
        <v>2814</v>
      </c>
      <c r="O22" s="68">
        <v>1998</v>
      </c>
      <c r="P22" s="83">
        <v>896</v>
      </c>
      <c r="Q22" s="83">
        <v>2370</v>
      </c>
      <c r="R22" s="83">
        <v>5831</v>
      </c>
      <c r="S22" s="83">
        <v>1532</v>
      </c>
      <c r="T22" s="83">
        <v>783</v>
      </c>
      <c r="U22" s="83">
        <v>25781</v>
      </c>
      <c r="V22" s="83">
        <v>6020</v>
      </c>
      <c r="W22" s="83">
        <v>35746</v>
      </c>
      <c r="X22" s="83">
        <v>5382</v>
      </c>
      <c r="Y22" s="83">
        <v>7702</v>
      </c>
      <c r="Z22" s="83">
        <v>5007</v>
      </c>
      <c r="AA22" s="83">
        <v>5860</v>
      </c>
      <c r="AB22" s="275">
        <v>1444</v>
      </c>
      <c r="AC22" s="68">
        <v>1998</v>
      </c>
      <c r="AD22" s="83">
        <v>22591</v>
      </c>
      <c r="AE22" s="83">
        <v>7087</v>
      </c>
      <c r="AF22" s="83">
        <v>3198</v>
      </c>
      <c r="AG22" s="83">
        <v>1533</v>
      </c>
      <c r="AH22" s="83">
        <v>7606</v>
      </c>
      <c r="AI22" s="83">
        <v>5951</v>
      </c>
      <c r="AJ22" s="83">
        <v>2294</v>
      </c>
      <c r="AK22" s="83">
        <v>8578</v>
      </c>
      <c r="AL22" s="83">
        <v>5885</v>
      </c>
      <c r="AM22" s="83">
        <v>180</v>
      </c>
      <c r="AN22" s="83">
        <v>5828</v>
      </c>
      <c r="AO22" s="469">
        <v>215701</v>
      </c>
      <c r="AP22" s="10"/>
      <c r="AQ22" s="10"/>
      <c r="AR22" s="10"/>
      <c r="AS22" s="10"/>
    </row>
    <row r="23" spans="1:45" ht="18" customHeight="1" x14ac:dyDescent="0.2">
      <c r="A23" s="68">
        <v>1999</v>
      </c>
      <c r="B23" s="84">
        <v>8202</v>
      </c>
      <c r="C23" s="83">
        <v>1744</v>
      </c>
      <c r="D23" s="83">
        <v>10260</v>
      </c>
      <c r="E23" s="83">
        <v>7614</v>
      </c>
      <c r="F23" s="83">
        <v>6651</v>
      </c>
      <c r="G23" s="83">
        <v>4343</v>
      </c>
      <c r="H23" s="83">
        <v>275</v>
      </c>
      <c r="I23" s="83">
        <v>9808</v>
      </c>
      <c r="J23" s="83">
        <v>2972</v>
      </c>
      <c r="K23" s="83">
        <v>3278</v>
      </c>
      <c r="L23" s="83">
        <v>1120</v>
      </c>
      <c r="M23" s="83">
        <v>1547</v>
      </c>
      <c r="N23" s="275">
        <v>2335</v>
      </c>
      <c r="O23" s="68">
        <v>1999</v>
      </c>
      <c r="P23" s="83">
        <v>1943</v>
      </c>
      <c r="Q23" s="83">
        <v>3205</v>
      </c>
      <c r="R23" s="83">
        <v>2860</v>
      </c>
      <c r="S23" s="83">
        <v>3997</v>
      </c>
      <c r="T23" s="83">
        <v>127</v>
      </c>
      <c r="U23" s="83">
        <v>11951</v>
      </c>
      <c r="V23" s="83">
        <v>9617</v>
      </c>
      <c r="W23" s="83">
        <v>48767</v>
      </c>
      <c r="X23" s="83">
        <v>6717.5</v>
      </c>
      <c r="Y23" s="83">
        <v>8468</v>
      </c>
      <c r="Z23" s="83">
        <v>4396</v>
      </c>
      <c r="AA23" s="83">
        <v>13517</v>
      </c>
      <c r="AB23" s="275">
        <v>2956</v>
      </c>
      <c r="AC23" s="68">
        <v>1999</v>
      </c>
      <c r="AD23" s="83">
        <v>13525</v>
      </c>
      <c r="AE23" s="83">
        <v>5332</v>
      </c>
      <c r="AF23" s="83">
        <v>3415</v>
      </c>
      <c r="AG23" s="83">
        <v>3685</v>
      </c>
      <c r="AH23" s="83">
        <v>12042</v>
      </c>
      <c r="AI23" s="83">
        <v>5285</v>
      </c>
      <c r="AJ23" s="83">
        <v>4858</v>
      </c>
      <c r="AK23" s="83">
        <v>8205</v>
      </c>
      <c r="AL23" s="83">
        <v>6395</v>
      </c>
      <c r="AM23" s="83">
        <v>967</v>
      </c>
      <c r="AN23" s="83">
        <v>2615</v>
      </c>
      <c r="AO23" s="469">
        <v>244994.5</v>
      </c>
      <c r="AP23" s="10"/>
      <c r="AQ23" s="10"/>
      <c r="AR23" s="10"/>
      <c r="AS23" s="10"/>
    </row>
    <row r="24" spans="1:45" ht="18" customHeight="1" x14ac:dyDescent="0.2">
      <c r="A24" s="68">
        <v>2000</v>
      </c>
      <c r="B24" s="84">
        <v>13232</v>
      </c>
      <c r="C24" s="83">
        <v>4580</v>
      </c>
      <c r="D24" s="83">
        <v>9881</v>
      </c>
      <c r="E24" s="83">
        <v>7949</v>
      </c>
      <c r="F24" s="83">
        <v>4916</v>
      </c>
      <c r="G24" s="83">
        <v>12053</v>
      </c>
      <c r="H24" s="83">
        <v>1642</v>
      </c>
      <c r="I24" s="83">
        <v>27662</v>
      </c>
      <c r="J24" s="83">
        <v>1947</v>
      </c>
      <c r="K24" s="83">
        <v>4300</v>
      </c>
      <c r="L24" s="83">
        <v>1865</v>
      </c>
      <c r="M24" s="83">
        <v>6814</v>
      </c>
      <c r="N24" s="275">
        <v>2275</v>
      </c>
      <c r="O24" s="68">
        <v>2000</v>
      </c>
      <c r="P24" s="83">
        <v>130</v>
      </c>
      <c r="Q24" s="83">
        <v>2317</v>
      </c>
      <c r="R24" s="83">
        <v>8440</v>
      </c>
      <c r="S24" s="83">
        <v>330</v>
      </c>
      <c r="T24" s="83">
        <v>813</v>
      </c>
      <c r="U24" s="83">
        <v>13184</v>
      </c>
      <c r="V24" s="83">
        <v>8318</v>
      </c>
      <c r="W24" s="83">
        <v>31258</v>
      </c>
      <c r="X24" s="83">
        <v>6090</v>
      </c>
      <c r="Y24" s="83">
        <v>19744</v>
      </c>
      <c r="Z24" s="83">
        <v>17906</v>
      </c>
      <c r="AA24" s="83">
        <v>10050</v>
      </c>
      <c r="AB24" s="275">
        <v>11360</v>
      </c>
      <c r="AC24" s="68">
        <v>2000</v>
      </c>
      <c r="AD24" s="83">
        <v>23497</v>
      </c>
      <c r="AE24" s="83">
        <v>15927</v>
      </c>
      <c r="AF24" s="83">
        <v>4017</v>
      </c>
      <c r="AG24" s="83">
        <v>7245</v>
      </c>
      <c r="AH24" s="83">
        <v>15011</v>
      </c>
      <c r="AI24" s="83">
        <v>6930</v>
      </c>
      <c r="AJ24" s="83">
        <v>1385</v>
      </c>
      <c r="AK24" s="83">
        <v>33634</v>
      </c>
      <c r="AL24" s="83">
        <v>9020</v>
      </c>
      <c r="AM24" s="83">
        <v>842</v>
      </c>
      <c r="AN24" s="83">
        <v>9268</v>
      </c>
      <c r="AO24" s="469">
        <v>355832</v>
      </c>
      <c r="AP24" s="10"/>
      <c r="AQ24" s="10"/>
      <c r="AR24" s="10"/>
      <c r="AS24" s="10"/>
    </row>
    <row r="25" spans="1:45" ht="18" customHeight="1" x14ac:dyDescent="0.2">
      <c r="A25" s="68">
        <v>2001</v>
      </c>
      <c r="B25" s="84">
        <v>44420</v>
      </c>
      <c r="C25" s="83">
        <v>5815</v>
      </c>
      <c r="D25" s="83">
        <v>19005</v>
      </c>
      <c r="E25" s="83">
        <v>22605</v>
      </c>
      <c r="F25" s="83">
        <v>11640</v>
      </c>
      <c r="G25" s="83">
        <v>32193.7</v>
      </c>
      <c r="H25" s="83">
        <v>2833</v>
      </c>
      <c r="I25" s="83">
        <v>46853</v>
      </c>
      <c r="J25" s="83">
        <v>3130</v>
      </c>
      <c r="K25" s="83">
        <v>11529</v>
      </c>
      <c r="L25" s="83">
        <v>1915</v>
      </c>
      <c r="M25" s="83">
        <v>5540</v>
      </c>
      <c r="N25" s="275">
        <v>2230</v>
      </c>
      <c r="O25" s="68">
        <v>2001</v>
      </c>
      <c r="P25" s="83">
        <v>14760</v>
      </c>
      <c r="Q25" s="83">
        <v>9550</v>
      </c>
      <c r="R25" s="83">
        <v>15965</v>
      </c>
      <c r="S25" s="83">
        <v>11596</v>
      </c>
      <c r="T25" s="83">
        <v>8900</v>
      </c>
      <c r="U25" s="83">
        <v>105345.3</v>
      </c>
      <c r="V25" s="83">
        <v>20579</v>
      </c>
      <c r="W25" s="83">
        <v>54309.5</v>
      </c>
      <c r="X25" s="83">
        <v>14290</v>
      </c>
      <c r="Y25" s="83">
        <v>51293</v>
      </c>
      <c r="Z25" s="83">
        <v>46112</v>
      </c>
      <c r="AA25" s="83">
        <v>51225</v>
      </c>
      <c r="AB25" s="275">
        <v>5880</v>
      </c>
      <c r="AC25" s="68">
        <v>2001</v>
      </c>
      <c r="AD25" s="83">
        <v>50803</v>
      </c>
      <c r="AE25" s="83">
        <v>13667</v>
      </c>
      <c r="AF25" s="83">
        <v>19510</v>
      </c>
      <c r="AG25" s="83">
        <v>8690</v>
      </c>
      <c r="AH25" s="83">
        <v>19352.5</v>
      </c>
      <c r="AI25" s="83">
        <v>24688.2</v>
      </c>
      <c r="AJ25" s="83">
        <v>10834.9</v>
      </c>
      <c r="AK25" s="83">
        <v>29361</v>
      </c>
      <c r="AL25" s="83">
        <v>8035</v>
      </c>
      <c r="AM25" s="83">
        <v>0</v>
      </c>
      <c r="AN25" s="83">
        <v>4365</v>
      </c>
      <c r="AO25" s="469">
        <v>808820.1</v>
      </c>
      <c r="AP25" s="10"/>
      <c r="AQ25" s="10"/>
      <c r="AR25" s="10"/>
      <c r="AS25" s="10"/>
    </row>
    <row r="26" spans="1:45" ht="18" customHeight="1" x14ac:dyDescent="0.2">
      <c r="A26" s="68">
        <v>2002</v>
      </c>
      <c r="B26" s="84">
        <v>39260</v>
      </c>
      <c r="C26" s="83">
        <v>16704</v>
      </c>
      <c r="D26" s="83">
        <v>26515</v>
      </c>
      <c r="E26" s="83">
        <v>47276</v>
      </c>
      <c r="F26" s="83">
        <v>11795</v>
      </c>
      <c r="G26" s="83">
        <v>35540</v>
      </c>
      <c r="H26" s="83">
        <v>3500</v>
      </c>
      <c r="I26" s="83">
        <v>41785</v>
      </c>
      <c r="J26" s="83">
        <v>21199</v>
      </c>
      <c r="K26" s="83">
        <v>30621</v>
      </c>
      <c r="L26" s="83">
        <v>920</v>
      </c>
      <c r="M26" s="83">
        <v>11025</v>
      </c>
      <c r="N26" s="275">
        <v>14035</v>
      </c>
      <c r="O26" s="68">
        <v>2002</v>
      </c>
      <c r="P26" s="83">
        <v>13420</v>
      </c>
      <c r="Q26" s="83">
        <v>17170</v>
      </c>
      <c r="R26" s="83">
        <v>12260</v>
      </c>
      <c r="S26" s="83">
        <v>4650</v>
      </c>
      <c r="T26" s="83">
        <v>34999</v>
      </c>
      <c r="U26" s="83">
        <v>53579</v>
      </c>
      <c r="V26" s="83">
        <v>59300.1</v>
      </c>
      <c r="W26" s="83">
        <v>92256</v>
      </c>
      <c r="X26" s="83">
        <v>14008.2</v>
      </c>
      <c r="Y26" s="83">
        <v>53160</v>
      </c>
      <c r="Z26" s="83">
        <v>88773</v>
      </c>
      <c r="AA26" s="83">
        <v>44230</v>
      </c>
      <c r="AB26" s="275">
        <v>15580</v>
      </c>
      <c r="AC26" s="68">
        <v>2002</v>
      </c>
      <c r="AD26" s="83">
        <v>47755</v>
      </c>
      <c r="AE26" s="83">
        <v>30814</v>
      </c>
      <c r="AF26" s="83">
        <v>21305</v>
      </c>
      <c r="AG26" s="83">
        <v>7085</v>
      </c>
      <c r="AH26" s="83">
        <v>19265</v>
      </c>
      <c r="AI26" s="83">
        <v>22007</v>
      </c>
      <c r="AJ26" s="83">
        <v>8478.5</v>
      </c>
      <c r="AK26" s="83">
        <v>59125</v>
      </c>
      <c r="AL26" s="83">
        <v>9865</v>
      </c>
      <c r="AM26" s="83">
        <v>14874</v>
      </c>
      <c r="AN26" s="83">
        <v>16256</v>
      </c>
      <c r="AO26" s="469">
        <v>1060389.7999999998</v>
      </c>
      <c r="AP26" s="10"/>
      <c r="AQ26" s="10"/>
      <c r="AR26" s="10"/>
      <c r="AS26" s="10"/>
    </row>
    <row r="27" spans="1:45" ht="18" customHeight="1" x14ac:dyDescent="0.2">
      <c r="A27" s="68">
        <v>2003</v>
      </c>
      <c r="B27" s="81" t="s">
        <v>58</v>
      </c>
      <c r="C27" s="83">
        <v>9103</v>
      </c>
      <c r="D27" s="83">
        <v>344350</v>
      </c>
      <c r="E27" s="83">
        <v>602700</v>
      </c>
      <c r="F27" s="83">
        <v>11965</v>
      </c>
      <c r="G27" s="83">
        <v>19026</v>
      </c>
      <c r="H27" s="82" t="s">
        <v>58</v>
      </c>
      <c r="I27" s="83">
        <v>61645</v>
      </c>
      <c r="J27" s="83">
        <v>37375</v>
      </c>
      <c r="K27" s="83">
        <v>41150</v>
      </c>
      <c r="L27" s="83">
        <v>1870</v>
      </c>
      <c r="M27" s="83">
        <v>14525</v>
      </c>
      <c r="N27" s="275">
        <v>10415</v>
      </c>
      <c r="O27" s="68">
        <v>2003</v>
      </c>
      <c r="P27" s="83">
        <v>23028</v>
      </c>
      <c r="Q27" s="83">
        <v>24430</v>
      </c>
      <c r="R27" s="83">
        <v>15385</v>
      </c>
      <c r="S27" s="83">
        <v>15059.8</v>
      </c>
      <c r="T27" s="83">
        <v>48504</v>
      </c>
      <c r="U27" s="83">
        <v>17957</v>
      </c>
      <c r="V27" s="83">
        <v>63670</v>
      </c>
      <c r="W27" s="83">
        <v>52060.7</v>
      </c>
      <c r="X27" s="82" t="s">
        <v>58</v>
      </c>
      <c r="Y27" s="83">
        <v>46610</v>
      </c>
      <c r="Z27" s="83">
        <v>61020</v>
      </c>
      <c r="AA27" s="83">
        <v>52132</v>
      </c>
      <c r="AB27" s="275">
        <v>22624</v>
      </c>
      <c r="AC27" s="68">
        <v>2003</v>
      </c>
      <c r="AD27" s="83">
        <v>41262.9</v>
      </c>
      <c r="AE27" s="83">
        <v>37365</v>
      </c>
      <c r="AF27" s="83">
        <v>31585</v>
      </c>
      <c r="AG27" s="83">
        <v>13350</v>
      </c>
      <c r="AH27" s="83">
        <v>43943</v>
      </c>
      <c r="AI27" s="83">
        <v>22625</v>
      </c>
      <c r="AJ27" s="83">
        <v>15300</v>
      </c>
      <c r="AK27" s="83">
        <v>11875</v>
      </c>
      <c r="AL27" s="83">
        <v>33870</v>
      </c>
      <c r="AM27" s="83">
        <v>22360</v>
      </c>
      <c r="AN27" s="83">
        <v>22138</v>
      </c>
      <c r="AO27" s="469">
        <v>1892278.4</v>
      </c>
      <c r="AP27" s="10"/>
      <c r="AQ27" s="10"/>
      <c r="AR27" s="10"/>
      <c r="AS27" s="10"/>
    </row>
    <row r="28" spans="1:45" ht="18" customHeight="1" x14ac:dyDescent="0.2">
      <c r="A28" s="68">
        <v>2004</v>
      </c>
      <c r="B28" s="81" t="s">
        <v>58</v>
      </c>
      <c r="C28" s="83">
        <v>16069</v>
      </c>
      <c r="D28" s="83">
        <v>148840</v>
      </c>
      <c r="E28" s="83">
        <v>57466</v>
      </c>
      <c r="F28" s="83">
        <v>12420</v>
      </c>
      <c r="G28" s="83">
        <v>35721</v>
      </c>
      <c r="H28" s="82" t="s">
        <v>58</v>
      </c>
      <c r="I28" s="83">
        <v>865170</v>
      </c>
      <c r="J28" s="83">
        <v>67373</v>
      </c>
      <c r="K28" s="83">
        <v>59559</v>
      </c>
      <c r="L28" s="83">
        <v>1500</v>
      </c>
      <c r="M28" s="83">
        <v>12765</v>
      </c>
      <c r="N28" s="275">
        <v>22370</v>
      </c>
      <c r="O28" s="68">
        <v>2004</v>
      </c>
      <c r="P28" s="83">
        <v>33495</v>
      </c>
      <c r="Q28" s="83">
        <v>49475</v>
      </c>
      <c r="R28" s="83">
        <v>28101</v>
      </c>
      <c r="S28" s="83">
        <v>27245</v>
      </c>
      <c r="T28" s="83">
        <v>80175</v>
      </c>
      <c r="U28" s="83">
        <v>55426</v>
      </c>
      <c r="V28" s="83">
        <v>89323</v>
      </c>
      <c r="W28" s="83">
        <v>163914</v>
      </c>
      <c r="X28" s="83">
        <v>35815</v>
      </c>
      <c r="Y28" s="83">
        <v>116597</v>
      </c>
      <c r="Z28" s="83">
        <v>112598</v>
      </c>
      <c r="AA28" s="83">
        <v>631100</v>
      </c>
      <c r="AB28" s="275">
        <v>47798</v>
      </c>
      <c r="AC28" s="68">
        <v>2004</v>
      </c>
      <c r="AD28" s="83">
        <v>124859</v>
      </c>
      <c r="AE28" s="83">
        <v>73015</v>
      </c>
      <c r="AF28" s="83">
        <v>48428</v>
      </c>
      <c r="AG28" s="83">
        <v>18290</v>
      </c>
      <c r="AH28" s="83">
        <v>71731</v>
      </c>
      <c r="AI28" s="83">
        <v>41830</v>
      </c>
      <c r="AJ28" s="83">
        <v>2035</v>
      </c>
      <c r="AK28" s="83">
        <v>73265</v>
      </c>
      <c r="AL28" s="83">
        <v>64510</v>
      </c>
      <c r="AM28" s="83">
        <v>16922.3</v>
      </c>
      <c r="AN28" s="83">
        <v>1500</v>
      </c>
      <c r="AO28" s="469">
        <v>3306700.3</v>
      </c>
      <c r="AP28" s="10"/>
      <c r="AQ28" s="10"/>
      <c r="AR28" s="10"/>
      <c r="AS28" s="10"/>
    </row>
    <row r="29" spans="1:45" ht="18" customHeight="1" x14ac:dyDescent="0.2">
      <c r="A29" s="68">
        <v>2005</v>
      </c>
      <c r="B29" s="84">
        <v>9345</v>
      </c>
      <c r="C29" s="83">
        <v>17285</v>
      </c>
      <c r="D29" s="83">
        <v>217220</v>
      </c>
      <c r="E29" s="83">
        <v>73080</v>
      </c>
      <c r="F29" s="83">
        <v>43765</v>
      </c>
      <c r="G29" s="83">
        <v>81845</v>
      </c>
      <c r="H29" s="83">
        <v>12740</v>
      </c>
      <c r="I29" s="83">
        <v>99839</v>
      </c>
      <c r="J29" s="83">
        <v>78108</v>
      </c>
      <c r="K29" s="83">
        <v>80300</v>
      </c>
      <c r="L29" s="83">
        <v>17430</v>
      </c>
      <c r="M29" s="83">
        <v>33620</v>
      </c>
      <c r="N29" s="275">
        <v>90568</v>
      </c>
      <c r="O29" s="68">
        <v>2005</v>
      </c>
      <c r="P29" s="83">
        <v>40870</v>
      </c>
      <c r="Q29" s="83">
        <v>70440</v>
      </c>
      <c r="R29" s="83">
        <v>82800</v>
      </c>
      <c r="S29" s="83">
        <v>59460</v>
      </c>
      <c r="T29" s="83">
        <v>221620</v>
      </c>
      <c r="U29" s="83">
        <v>58137.3</v>
      </c>
      <c r="V29" s="83">
        <v>77875.5</v>
      </c>
      <c r="W29" s="83">
        <v>268453.7</v>
      </c>
      <c r="X29" s="83">
        <v>93634</v>
      </c>
      <c r="Y29" s="83">
        <v>104691</v>
      </c>
      <c r="Z29" s="83">
        <v>271413</v>
      </c>
      <c r="AA29" s="83">
        <v>101216</v>
      </c>
      <c r="AB29" s="275">
        <v>35430</v>
      </c>
      <c r="AC29" s="68">
        <v>2005</v>
      </c>
      <c r="AD29" s="83">
        <v>92539</v>
      </c>
      <c r="AE29" s="83">
        <v>82963</v>
      </c>
      <c r="AF29" s="83">
        <v>78675</v>
      </c>
      <c r="AG29" s="83">
        <v>50042</v>
      </c>
      <c r="AH29" s="83">
        <v>97610</v>
      </c>
      <c r="AI29" s="83">
        <v>62455</v>
      </c>
      <c r="AJ29" s="83">
        <v>58540</v>
      </c>
      <c r="AK29" s="83">
        <v>78692</v>
      </c>
      <c r="AL29" s="83">
        <v>91950</v>
      </c>
      <c r="AM29" s="83">
        <v>18534</v>
      </c>
      <c r="AN29" s="83">
        <v>11533</v>
      </c>
      <c r="AO29" s="469">
        <v>3064718.5</v>
      </c>
      <c r="AP29" s="10"/>
      <c r="AQ29" s="10"/>
      <c r="AR29" s="10"/>
      <c r="AS29" s="10"/>
    </row>
    <row r="30" spans="1:45" ht="18" customHeight="1" x14ac:dyDescent="0.2">
      <c r="A30" s="68">
        <v>2006</v>
      </c>
      <c r="B30" s="84">
        <v>81500</v>
      </c>
      <c r="C30" s="83">
        <v>53036</v>
      </c>
      <c r="D30" s="83">
        <v>376875</v>
      </c>
      <c r="E30" s="83">
        <v>58185</v>
      </c>
      <c r="F30" s="83">
        <v>85390</v>
      </c>
      <c r="G30" s="83">
        <v>136756</v>
      </c>
      <c r="H30" s="83">
        <v>22110</v>
      </c>
      <c r="I30" s="83">
        <v>189780</v>
      </c>
      <c r="J30" s="83">
        <v>147805</v>
      </c>
      <c r="K30" s="83">
        <v>124385</v>
      </c>
      <c r="L30" s="83">
        <v>3660</v>
      </c>
      <c r="M30" s="83">
        <v>33695</v>
      </c>
      <c r="N30" s="275">
        <v>25375</v>
      </c>
      <c r="O30" s="68">
        <v>2006</v>
      </c>
      <c r="P30" s="83">
        <v>22910</v>
      </c>
      <c r="Q30" s="83">
        <v>71950</v>
      </c>
      <c r="R30" s="83">
        <v>106378.5</v>
      </c>
      <c r="S30" s="83">
        <v>100885</v>
      </c>
      <c r="T30" s="83">
        <v>222718</v>
      </c>
      <c r="U30" s="83">
        <v>91625</v>
      </c>
      <c r="V30" s="83">
        <v>88239.5</v>
      </c>
      <c r="W30" s="83">
        <v>224191</v>
      </c>
      <c r="X30" s="83">
        <v>203248.2</v>
      </c>
      <c r="Y30" s="83">
        <v>190092.5</v>
      </c>
      <c r="Z30" s="83">
        <v>219756</v>
      </c>
      <c r="AA30" s="83">
        <v>116630</v>
      </c>
      <c r="AB30" s="275">
        <v>67320</v>
      </c>
      <c r="AC30" s="68">
        <v>2006</v>
      </c>
      <c r="AD30" s="83">
        <v>88031.3</v>
      </c>
      <c r="AE30" s="83">
        <v>167282</v>
      </c>
      <c r="AF30" s="83">
        <v>96800</v>
      </c>
      <c r="AG30" s="83">
        <v>56660</v>
      </c>
      <c r="AH30" s="83">
        <v>137290</v>
      </c>
      <c r="AI30" s="83">
        <v>73185</v>
      </c>
      <c r="AJ30" s="83">
        <v>67470</v>
      </c>
      <c r="AK30" s="83">
        <v>90795</v>
      </c>
      <c r="AL30" s="83">
        <v>163168</v>
      </c>
      <c r="AM30" s="83">
        <v>30864.5</v>
      </c>
      <c r="AN30" s="83">
        <v>227018.8</v>
      </c>
      <c r="AO30" s="469">
        <v>4263060.3</v>
      </c>
      <c r="AP30" s="10"/>
      <c r="AQ30" s="10"/>
      <c r="AR30" s="10"/>
      <c r="AS30" s="10"/>
    </row>
    <row r="31" spans="1:45" ht="18" customHeight="1" x14ac:dyDescent="0.2">
      <c r="A31" s="68">
        <v>2007</v>
      </c>
      <c r="B31" s="84">
        <v>500</v>
      </c>
      <c r="C31" s="83">
        <v>58674.600000000006</v>
      </c>
      <c r="D31" s="83">
        <v>482560</v>
      </c>
      <c r="E31" s="83">
        <v>61930</v>
      </c>
      <c r="F31" s="83">
        <v>39715</v>
      </c>
      <c r="G31" s="83">
        <v>53395.4</v>
      </c>
      <c r="H31" s="83">
        <v>11700</v>
      </c>
      <c r="I31" s="83">
        <v>110525</v>
      </c>
      <c r="J31" s="83">
        <v>54084</v>
      </c>
      <c r="K31" s="83">
        <v>265070</v>
      </c>
      <c r="L31" s="83">
        <v>50460</v>
      </c>
      <c r="M31" s="83">
        <v>11339</v>
      </c>
      <c r="N31" s="275">
        <v>91511</v>
      </c>
      <c r="O31" s="68">
        <v>2007</v>
      </c>
      <c r="P31" s="83">
        <v>10180</v>
      </c>
      <c r="Q31" s="83">
        <v>26725</v>
      </c>
      <c r="R31" s="83">
        <v>94780</v>
      </c>
      <c r="S31" s="83">
        <v>157529.4</v>
      </c>
      <c r="T31" s="83">
        <v>234502</v>
      </c>
      <c r="U31" s="83">
        <v>95114</v>
      </c>
      <c r="V31" s="83">
        <v>59068</v>
      </c>
      <c r="W31" s="83">
        <v>248666</v>
      </c>
      <c r="X31" s="83">
        <v>220315</v>
      </c>
      <c r="Y31" s="83">
        <v>154350</v>
      </c>
      <c r="Z31" s="83">
        <v>415541</v>
      </c>
      <c r="AA31" s="83">
        <v>161865</v>
      </c>
      <c r="AB31" s="276" t="s">
        <v>58</v>
      </c>
      <c r="AC31" s="68">
        <v>2007</v>
      </c>
      <c r="AD31" s="83">
        <v>67715</v>
      </c>
      <c r="AE31" s="83">
        <v>125740</v>
      </c>
      <c r="AF31" s="83">
        <v>107315</v>
      </c>
      <c r="AG31" s="83">
        <v>98010</v>
      </c>
      <c r="AH31" s="83">
        <v>115475</v>
      </c>
      <c r="AI31" s="83">
        <v>84680.3</v>
      </c>
      <c r="AJ31" s="83">
        <v>44070</v>
      </c>
      <c r="AK31" s="83">
        <v>103875</v>
      </c>
      <c r="AL31" s="83">
        <v>162145</v>
      </c>
      <c r="AM31" s="83">
        <v>48636</v>
      </c>
      <c r="AN31" s="83">
        <v>298101.2</v>
      </c>
      <c r="AO31" s="469">
        <v>4425861.8999999994</v>
      </c>
      <c r="AP31" s="10"/>
      <c r="AQ31" s="10"/>
      <c r="AR31" s="10"/>
      <c r="AS31" s="10"/>
    </row>
    <row r="32" spans="1:45" s="9" customFormat="1" ht="18" customHeight="1" x14ac:dyDescent="0.2">
      <c r="A32" s="68">
        <v>2008</v>
      </c>
      <c r="B32" s="84">
        <v>56020</v>
      </c>
      <c r="C32" s="83">
        <v>180889</v>
      </c>
      <c r="D32" s="83">
        <v>430283</v>
      </c>
      <c r="E32" s="83">
        <v>45243.5</v>
      </c>
      <c r="F32" s="83">
        <v>143227.5</v>
      </c>
      <c r="G32" s="83">
        <v>223998.33000000002</v>
      </c>
      <c r="H32" s="83">
        <v>25650</v>
      </c>
      <c r="I32" s="83">
        <v>367043</v>
      </c>
      <c r="J32" s="83">
        <v>113530</v>
      </c>
      <c r="K32" s="83">
        <v>295795</v>
      </c>
      <c r="L32" s="83">
        <v>139476</v>
      </c>
      <c r="M32" s="83">
        <v>20640</v>
      </c>
      <c r="N32" s="275">
        <v>90190</v>
      </c>
      <c r="O32" s="68">
        <v>2008</v>
      </c>
      <c r="P32" s="83">
        <v>1240</v>
      </c>
      <c r="Q32" s="83">
        <v>75290</v>
      </c>
      <c r="R32" s="83">
        <v>150990.35</v>
      </c>
      <c r="S32" s="83">
        <v>178350</v>
      </c>
      <c r="T32" s="83">
        <v>430631</v>
      </c>
      <c r="U32" s="83">
        <v>176570</v>
      </c>
      <c r="V32" s="83">
        <v>14740</v>
      </c>
      <c r="W32" s="83">
        <v>479495</v>
      </c>
      <c r="X32" s="83">
        <v>161980</v>
      </c>
      <c r="Y32" s="83">
        <v>100205</v>
      </c>
      <c r="Z32" s="83">
        <v>301705.96000000002</v>
      </c>
      <c r="AA32" s="83">
        <v>288705</v>
      </c>
      <c r="AB32" s="275">
        <v>22000</v>
      </c>
      <c r="AC32" s="68">
        <v>2008</v>
      </c>
      <c r="AD32" s="83">
        <v>90276</v>
      </c>
      <c r="AE32" s="83">
        <v>261151</v>
      </c>
      <c r="AF32" s="83">
        <v>46910</v>
      </c>
      <c r="AG32" s="83">
        <v>84868</v>
      </c>
      <c r="AH32" s="83">
        <v>170230</v>
      </c>
      <c r="AI32" s="83">
        <v>277852.92</v>
      </c>
      <c r="AJ32" s="83">
        <v>53270</v>
      </c>
      <c r="AK32" s="83">
        <v>269280</v>
      </c>
      <c r="AL32" s="83">
        <v>124430</v>
      </c>
      <c r="AM32" s="83">
        <v>67739</v>
      </c>
      <c r="AN32" s="83">
        <v>761180</v>
      </c>
      <c r="AO32" s="469">
        <v>6721074.5600000005</v>
      </c>
      <c r="AP32" s="342"/>
      <c r="AQ32" s="10"/>
      <c r="AR32" s="10"/>
      <c r="AS32" s="10"/>
    </row>
    <row r="33" spans="1:45" s="9" customFormat="1" ht="18" customHeight="1" x14ac:dyDescent="0.2">
      <c r="A33" s="68">
        <v>2009</v>
      </c>
      <c r="B33" s="84">
        <v>72875</v>
      </c>
      <c r="C33" s="83">
        <v>202289.5</v>
      </c>
      <c r="D33" s="83">
        <v>542560</v>
      </c>
      <c r="E33" s="83">
        <v>248746</v>
      </c>
      <c r="F33" s="83">
        <v>172418</v>
      </c>
      <c r="G33" s="83">
        <v>392148.82</v>
      </c>
      <c r="H33" s="83">
        <v>46940</v>
      </c>
      <c r="I33" s="83">
        <v>383004.8</v>
      </c>
      <c r="J33" s="83">
        <v>119610</v>
      </c>
      <c r="K33" s="83">
        <v>175845</v>
      </c>
      <c r="L33" s="83">
        <v>1005834.88</v>
      </c>
      <c r="M33" s="83">
        <v>83450</v>
      </c>
      <c r="N33" s="275">
        <v>294927.5</v>
      </c>
      <c r="O33" s="68">
        <v>2009</v>
      </c>
      <c r="P33" s="83">
        <v>30394.7</v>
      </c>
      <c r="Q33" s="83">
        <v>118150</v>
      </c>
      <c r="R33" s="83">
        <v>553430.04</v>
      </c>
      <c r="S33" s="83">
        <v>261472</v>
      </c>
      <c r="T33" s="322">
        <v>0</v>
      </c>
      <c r="U33" s="83">
        <v>394405</v>
      </c>
      <c r="V33" s="83">
        <v>26880</v>
      </c>
      <c r="W33" s="83">
        <v>666593.38</v>
      </c>
      <c r="X33" s="83">
        <v>412977</v>
      </c>
      <c r="Y33" s="83">
        <v>147910</v>
      </c>
      <c r="Z33" s="83">
        <v>436216</v>
      </c>
      <c r="AA33" s="83">
        <v>184180.5</v>
      </c>
      <c r="AB33" s="275">
        <v>1500</v>
      </c>
      <c r="AC33" s="68">
        <v>2009</v>
      </c>
      <c r="AD33" s="83">
        <v>56597</v>
      </c>
      <c r="AE33" s="83">
        <v>287466</v>
      </c>
      <c r="AF33" s="83">
        <v>43456</v>
      </c>
      <c r="AG33" s="83">
        <v>58267</v>
      </c>
      <c r="AH33" s="83">
        <v>207776</v>
      </c>
      <c r="AI33" s="83">
        <v>40963.160000000003</v>
      </c>
      <c r="AJ33" s="83">
        <v>213680</v>
      </c>
      <c r="AK33" s="83">
        <v>337291</v>
      </c>
      <c r="AL33" s="83">
        <v>55700</v>
      </c>
      <c r="AM33" s="83">
        <v>20870</v>
      </c>
      <c r="AN33" s="83">
        <v>52685</v>
      </c>
      <c r="AO33" s="469">
        <v>8349509.2800000003</v>
      </c>
      <c r="AP33" s="342"/>
      <c r="AQ33" s="10"/>
      <c r="AR33" s="10"/>
      <c r="AS33" s="10"/>
    </row>
    <row r="34" spans="1:45" s="9" customFormat="1" ht="18" customHeight="1" x14ac:dyDescent="0.2">
      <c r="A34" s="68">
        <v>2010</v>
      </c>
      <c r="B34" s="84">
        <v>25996</v>
      </c>
      <c r="C34" s="83">
        <v>115546</v>
      </c>
      <c r="D34" s="83">
        <v>510532.674</v>
      </c>
      <c r="E34" s="83">
        <v>200195</v>
      </c>
      <c r="F34" s="83">
        <v>201288.9</v>
      </c>
      <c r="G34" s="83">
        <v>233544</v>
      </c>
      <c r="H34" s="83">
        <v>39400</v>
      </c>
      <c r="I34" s="83">
        <v>297569</v>
      </c>
      <c r="J34" s="83">
        <v>194570</v>
      </c>
      <c r="K34" s="83">
        <v>88750</v>
      </c>
      <c r="L34" s="83">
        <v>236149</v>
      </c>
      <c r="M34" s="83">
        <v>7040</v>
      </c>
      <c r="N34" s="275">
        <v>216204.07</v>
      </c>
      <c r="O34" s="68">
        <v>2010</v>
      </c>
      <c r="P34" s="83">
        <v>46050.85</v>
      </c>
      <c r="Q34" s="83">
        <v>129380</v>
      </c>
      <c r="R34" s="83">
        <v>423110</v>
      </c>
      <c r="S34" s="83">
        <v>342672</v>
      </c>
      <c r="T34" s="83">
        <v>234970</v>
      </c>
      <c r="U34" s="83">
        <v>150560</v>
      </c>
      <c r="V34" s="83">
        <v>326164</v>
      </c>
      <c r="W34" s="83">
        <v>809020.00297000003</v>
      </c>
      <c r="X34" s="83">
        <v>363758</v>
      </c>
      <c r="Y34" s="83">
        <v>277857</v>
      </c>
      <c r="Z34" s="83">
        <v>139685</v>
      </c>
      <c r="AA34" s="83">
        <v>492417.9</v>
      </c>
      <c r="AB34" s="275">
        <v>73840</v>
      </c>
      <c r="AC34" s="68">
        <v>2010</v>
      </c>
      <c r="AD34" s="83">
        <v>47244.800000000003</v>
      </c>
      <c r="AE34" s="83">
        <v>170440</v>
      </c>
      <c r="AF34" s="83">
        <v>57810</v>
      </c>
      <c r="AG34" s="83">
        <v>63650</v>
      </c>
      <c r="AH34" s="83">
        <v>192845</v>
      </c>
      <c r="AI34" s="83">
        <v>169596</v>
      </c>
      <c r="AJ34" s="83">
        <v>221700</v>
      </c>
      <c r="AK34" s="83">
        <v>285150.43</v>
      </c>
      <c r="AL34" s="83">
        <v>142275</v>
      </c>
      <c r="AM34" s="83">
        <v>133597</v>
      </c>
      <c r="AN34" s="83">
        <v>79930</v>
      </c>
      <c r="AO34" s="469">
        <v>7740507.6269699996</v>
      </c>
      <c r="AP34" s="342"/>
      <c r="AQ34" s="10"/>
      <c r="AR34" s="10"/>
      <c r="AS34" s="10"/>
    </row>
    <row r="35" spans="1:45" s="12" customFormat="1" ht="18" customHeight="1" x14ac:dyDescent="0.2">
      <c r="A35" s="60">
        <v>2011</v>
      </c>
      <c r="B35" s="341">
        <v>24312</v>
      </c>
      <c r="C35" s="327">
        <v>232029.8</v>
      </c>
      <c r="D35" s="327">
        <v>372521</v>
      </c>
      <c r="E35" s="327">
        <v>278880</v>
      </c>
      <c r="F35" s="327">
        <v>253522</v>
      </c>
      <c r="G35" s="327">
        <v>188385</v>
      </c>
      <c r="H35" s="327">
        <v>34780</v>
      </c>
      <c r="I35" s="327">
        <v>352015</v>
      </c>
      <c r="J35" s="327">
        <v>119260</v>
      </c>
      <c r="K35" s="327">
        <v>88930</v>
      </c>
      <c r="L35" s="327">
        <v>590965</v>
      </c>
      <c r="M35" s="327">
        <v>50010</v>
      </c>
      <c r="N35" s="328">
        <v>516563</v>
      </c>
      <c r="O35" s="60">
        <v>2011</v>
      </c>
      <c r="P35" s="341">
        <v>35910</v>
      </c>
      <c r="Q35" s="327">
        <v>90565</v>
      </c>
      <c r="R35" s="327">
        <v>397615.5</v>
      </c>
      <c r="S35" s="327">
        <v>408551</v>
      </c>
      <c r="T35" s="327">
        <v>444526</v>
      </c>
      <c r="U35" s="327">
        <v>295065.99</v>
      </c>
      <c r="V35" s="327">
        <v>799815</v>
      </c>
      <c r="W35" s="327">
        <v>1087192.5</v>
      </c>
      <c r="X35" s="327">
        <v>432002</v>
      </c>
      <c r="Y35" s="327">
        <v>406580.5</v>
      </c>
      <c r="Z35" s="327">
        <v>220152</v>
      </c>
      <c r="AA35" s="327">
        <v>529304</v>
      </c>
      <c r="AB35" s="328">
        <v>33290</v>
      </c>
      <c r="AC35" s="60">
        <v>2011</v>
      </c>
      <c r="AD35" s="341">
        <v>56819.92</v>
      </c>
      <c r="AE35" s="327">
        <v>212571</v>
      </c>
      <c r="AF35" s="327">
        <v>41920</v>
      </c>
      <c r="AG35" s="327">
        <v>157930</v>
      </c>
      <c r="AH35" s="327">
        <v>140626</v>
      </c>
      <c r="AI35" s="327">
        <v>132879.16</v>
      </c>
      <c r="AJ35" s="327">
        <v>297606</v>
      </c>
      <c r="AK35" s="327">
        <v>274903.75</v>
      </c>
      <c r="AL35" s="327">
        <v>216330</v>
      </c>
      <c r="AM35" s="327">
        <v>203408</v>
      </c>
      <c r="AN35" s="327">
        <v>171868.12</v>
      </c>
      <c r="AO35" s="469">
        <v>10189604.24</v>
      </c>
      <c r="AP35" s="271"/>
      <c r="AQ35" s="10"/>
      <c r="AR35" s="10"/>
      <c r="AS35" s="10"/>
    </row>
    <row r="36" spans="1:45" ht="18" customHeight="1" x14ac:dyDescent="0.2">
      <c r="A36" s="60">
        <v>2012</v>
      </c>
      <c r="B36" s="322">
        <v>123185</v>
      </c>
      <c r="C36" s="322">
        <v>342255.8</v>
      </c>
      <c r="D36" s="322">
        <v>366363.18</v>
      </c>
      <c r="E36" s="322">
        <v>170570</v>
      </c>
      <c r="F36" s="322">
        <v>183407</v>
      </c>
      <c r="G36" s="322">
        <v>74486</v>
      </c>
      <c r="H36" s="322">
        <v>56850</v>
      </c>
      <c r="I36" s="322">
        <v>466545.95</v>
      </c>
      <c r="J36" s="322">
        <v>106155</v>
      </c>
      <c r="K36" s="322">
        <v>143645</v>
      </c>
      <c r="L36" s="322">
        <v>1807210</v>
      </c>
      <c r="M36" s="322">
        <v>96593</v>
      </c>
      <c r="N36" s="323">
        <v>212798</v>
      </c>
      <c r="O36" s="60">
        <v>2012</v>
      </c>
      <c r="P36" s="324">
        <v>62469</v>
      </c>
      <c r="Q36" s="322">
        <v>82687</v>
      </c>
      <c r="R36" s="322">
        <v>395412</v>
      </c>
      <c r="S36" s="322">
        <v>437059</v>
      </c>
      <c r="T36" s="322">
        <v>248200</v>
      </c>
      <c r="U36" s="322">
        <v>99100.92</v>
      </c>
      <c r="V36" s="322">
        <v>212729</v>
      </c>
      <c r="W36" s="322">
        <v>1020363</v>
      </c>
      <c r="X36" s="322">
        <v>162603</v>
      </c>
      <c r="Y36" s="322">
        <v>193984</v>
      </c>
      <c r="Z36" s="322">
        <v>130644.5</v>
      </c>
      <c r="AA36" s="322">
        <v>489094.62</v>
      </c>
      <c r="AB36" s="323">
        <v>126999</v>
      </c>
      <c r="AC36" s="60">
        <v>2012</v>
      </c>
      <c r="AD36" s="324">
        <v>117095.5</v>
      </c>
      <c r="AE36" s="322">
        <v>164978</v>
      </c>
      <c r="AF36" s="322">
        <v>139230</v>
      </c>
      <c r="AG36" s="322">
        <v>252811.56</v>
      </c>
      <c r="AH36" s="322">
        <v>111874.8</v>
      </c>
      <c r="AI36" s="322">
        <v>116710</v>
      </c>
      <c r="AJ36" s="322">
        <v>225810</v>
      </c>
      <c r="AK36" s="322">
        <v>243431.4</v>
      </c>
      <c r="AL36" s="322">
        <v>258050</v>
      </c>
      <c r="AM36" s="322">
        <v>70135</v>
      </c>
      <c r="AN36" s="323">
        <v>195226</v>
      </c>
      <c r="AO36" s="469">
        <v>9706761.2300000004</v>
      </c>
      <c r="AP36" s="10"/>
      <c r="AQ36" s="10"/>
      <c r="AR36" s="10"/>
      <c r="AS36" s="10"/>
    </row>
    <row r="37" spans="1:45" ht="18" hidden="1" customHeight="1" x14ac:dyDescent="0.2">
      <c r="A37" s="60" t="s">
        <v>31</v>
      </c>
      <c r="B37" s="322">
        <v>7630</v>
      </c>
      <c r="C37" s="322">
        <v>5190</v>
      </c>
      <c r="D37" s="322">
        <v>11550</v>
      </c>
      <c r="E37" s="322">
        <v>9530</v>
      </c>
      <c r="F37" s="322">
        <v>23200</v>
      </c>
      <c r="G37" s="322">
        <v>850</v>
      </c>
      <c r="H37" s="322">
        <v>32000</v>
      </c>
      <c r="I37" s="322">
        <v>2100</v>
      </c>
      <c r="J37" s="322">
        <v>0</v>
      </c>
      <c r="K37" s="322">
        <v>38860</v>
      </c>
      <c r="L37" s="322">
        <v>7000</v>
      </c>
      <c r="M37" s="322">
        <v>500</v>
      </c>
      <c r="N37" s="323">
        <v>6100</v>
      </c>
      <c r="O37" s="60" t="s">
        <v>31</v>
      </c>
      <c r="P37" s="324">
        <v>30754</v>
      </c>
      <c r="Q37" s="322">
        <v>2300</v>
      </c>
      <c r="R37" s="322">
        <v>10810</v>
      </c>
      <c r="S37" s="322">
        <v>87585</v>
      </c>
      <c r="T37" s="322">
        <v>2000</v>
      </c>
      <c r="U37" s="322">
        <v>6229.5</v>
      </c>
      <c r="V37" s="322">
        <v>13800</v>
      </c>
      <c r="W37" s="322">
        <v>9150</v>
      </c>
      <c r="X37" s="322">
        <v>19200</v>
      </c>
      <c r="Y37" s="322">
        <v>33614</v>
      </c>
      <c r="Z37" s="322">
        <v>6585</v>
      </c>
      <c r="AA37" s="322">
        <v>228990.25</v>
      </c>
      <c r="AB37" s="323">
        <v>3000</v>
      </c>
      <c r="AC37" s="60" t="s">
        <v>31</v>
      </c>
      <c r="AD37" s="324">
        <v>11150</v>
      </c>
      <c r="AE37" s="322">
        <v>18900</v>
      </c>
      <c r="AF37" s="322">
        <v>0</v>
      </c>
      <c r="AG37" s="322">
        <v>65875</v>
      </c>
      <c r="AH37" s="322">
        <v>5900</v>
      </c>
      <c r="AI37" s="322">
        <v>26160</v>
      </c>
      <c r="AJ37" s="322">
        <v>93480</v>
      </c>
      <c r="AK37" s="322">
        <v>5300</v>
      </c>
      <c r="AL37" s="322">
        <v>0</v>
      </c>
      <c r="AM37" s="322">
        <v>15540</v>
      </c>
      <c r="AN37" s="323">
        <v>0</v>
      </c>
      <c r="AO37" s="469">
        <v>840832.75</v>
      </c>
      <c r="AP37" s="10"/>
      <c r="AQ37" s="10"/>
      <c r="AR37" s="10"/>
      <c r="AS37" s="10"/>
    </row>
    <row r="38" spans="1:45" ht="18" hidden="1" customHeight="1" x14ac:dyDescent="0.2">
      <c r="A38" s="60" t="s">
        <v>32</v>
      </c>
      <c r="B38" s="322">
        <v>23070</v>
      </c>
      <c r="C38" s="322">
        <v>99662</v>
      </c>
      <c r="D38" s="322">
        <v>65435.9</v>
      </c>
      <c r="E38" s="322">
        <v>24800</v>
      </c>
      <c r="F38" s="322">
        <v>23351</v>
      </c>
      <c r="G38" s="322">
        <v>9170</v>
      </c>
      <c r="H38" s="322">
        <v>2000</v>
      </c>
      <c r="I38" s="322">
        <v>16480</v>
      </c>
      <c r="J38" s="322">
        <v>0</v>
      </c>
      <c r="K38" s="322">
        <v>8800</v>
      </c>
      <c r="L38" s="322">
        <v>110590</v>
      </c>
      <c r="M38" s="322">
        <v>2060</v>
      </c>
      <c r="N38" s="323">
        <v>50648</v>
      </c>
      <c r="O38" s="60" t="s">
        <v>32</v>
      </c>
      <c r="P38" s="324">
        <v>1820</v>
      </c>
      <c r="Q38" s="322">
        <v>18190</v>
      </c>
      <c r="R38" s="322">
        <v>9802</v>
      </c>
      <c r="S38" s="322">
        <v>132545</v>
      </c>
      <c r="T38" s="322">
        <v>73190</v>
      </c>
      <c r="U38" s="322">
        <v>23500</v>
      </c>
      <c r="V38" s="322">
        <v>500</v>
      </c>
      <c r="W38" s="322">
        <v>437709</v>
      </c>
      <c r="X38" s="322">
        <v>0</v>
      </c>
      <c r="Y38" s="322">
        <v>7600</v>
      </c>
      <c r="Z38" s="322">
        <v>38305</v>
      </c>
      <c r="AA38" s="322">
        <v>36329.369999999995</v>
      </c>
      <c r="AB38" s="323">
        <v>5639</v>
      </c>
      <c r="AC38" s="60" t="s">
        <v>32</v>
      </c>
      <c r="AD38" s="324">
        <v>10155</v>
      </c>
      <c r="AE38" s="322">
        <v>20150</v>
      </c>
      <c r="AF38" s="322">
        <v>3100</v>
      </c>
      <c r="AG38" s="322">
        <v>64232.5</v>
      </c>
      <c r="AH38" s="322">
        <v>1000</v>
      </c>
      <c r="AI38" s="322">
        <v>25510</v>
      </c>
      <c r="AJ38" s="322">
        <v>87860</v>
      </c>
      <c r="AK38" s="322">
        <v>89189.5</v>
      </c>
      <c r="AL38" s="322">
        <v>0</v>
      </c>
      <c r="AM38" s="322">
        <v>0</v>
      </c>
      <c r="AN38" s="323">
        <v>68710</v>
      </c>
      <c r="AO38" s="469">
        <v>1591103.27</v>
      </c>
      <c r="AP38" s="10"/>
      <c r="AQ38" s="10"/>
      <c r="AR38" s="10"/>
      <c r="AS38" s="10"/>
    </row>
    <row r="39" spans="1:45" ht="18" hidden="1" customHeight="1" x14ac:dyDescent="0.2">
      <c r="A39" s="60" t="s">
        <v>33</v>
      </c>
      <c r="B39" s="322">
        <v>30855</v>
      </c>
      <c r="C39" s="322">
        <v>143113.79999999999</v>
      </c>
      <c r="D39" s="322">
        <v>120980.68</v>
      </c>
      <c r="E39" s="322">
        <v>24190</v>
      </c>
      <c r="F39" s="322">
        <v>53030</v>
      </c>
      <c r="G39" s="322">
        <v>54370</v>
      </c>
      <c r="H39" s="322">
        <v>9400</v>
      </c>
      <c r="I39" s="322">
        <v>374025.95</v>
      </c>
      <c r="J39" s="322">
        <v>34200</v>
      </c>
      <c r="K39" s="322">
        <v>23630</v>
      </c>
      <c r="L39" s="322">
        <v>1449560</v>
      </c>
      <c r="M39" s="322">
        <v>48260</v>
      </c>
      <c r="N39" s="323">
        <v>82830</v>
      </c>
      <c r="O39" s="60" t="s">
        <v>33</v>
      </c>
      <c r="P39" s="324">
        <v>13940</v>
      </c>
      <c r="Q39" s="322">
        <v>27277</v>
      </c>
      <c r="R39" s="322">
        <v>60960</v>
      </c>
      <c r="S39" s="322">
        <v>147839</v>
      </c>
      <c r="T39" s="322">
        <v>42500</v>
      </c>
      <c r="U39" s="322">
        <v>23925.8</v>
      </c>
      <c r="V39" s="322">
        <v>148044</v>
      </c>
      <c r="W39" s="322">
        <v>214519</v>
      </c>
      <c r="X39" s="322">
        <v>23883</v>
      </c>
      <c r="Y39" s="322">
        <v>29942</v>
      </c>
      <c r="Z39" s="322">
        <v>64759.5</v>
      </c>
      <c r="AA39" s="322">
        <v>202275</v>
      </c>
      <c r="AB39" s="323">
        <v>17350</v>
      </c>
      <c r="AC39" s="60" t="s">
        <v>33</v>
      </c>
      <c r="AD39" s="324">
        <v>66869.3</v>
      </c>
      <c r="AE39" s="322">
        <v>118885</v>
      </c>
      <c r="AF39" s="322">
        <v>9410</v>
      </c>
      <c r="AG39" s="322">
        <v>23099.06</v>
      </c>
      <c r="AH39" s="322">
        <v>82746</v>
      </c>
      <c r="AI39" s="322">
        <v>53540</v>
      </c>
      <c r="AJ39" s="322">
        <v>5700</v>
      </c>
      <c r="AK39" s="322">
        <v>85426.9</v>
      </c>
      <c r="AL39" s="322">
        <v>42900</v>
      </c>
      <c r="AM39" s="322">
        <v>37235</v>
      </c>
      <c r="AN39" s="323">
        <v>40535</v>
      </c>
      <c r="AO39" s="469">
        <v>4032005.9899999993</v>
      </c>
      <c r="AP39" s="10"/>
      <c r="AQ39" s="10"/>
      <c r="AR39" s="10"/>
      <c r="AS39" s="10"/>
    </row>
    <row r="40" spans="1:45" ht="18" hidden="1" customHeight="1" x14ac:dyDescent="0.2">
      <c r="A40" s="60" t="s">
        <v>34</v>
      </c>
      <c r="B40" s="322">
        <v>61630</v>
      </c>
      <c r="C40" s="322">
        <v>94290</v>
      </c>
      <c r="D40" s="322">
        <v>168396.6</v>
      </c>
      <c r="E40" s="322">
        <v>112050</v>
      </c>
      <c r="F40" s="322">
        <v>83826</v>
      </c>
      <c r="G40" s="322">
        <v>10096</v>
      </c>
      <c r="H40" s="322">
        <v>13450</v>
      </c>
      <c r="I40" s="322">
        <v>73940</v>
      </c>
      <c r="J40" s="322">
        <v>71955</v>
      </c>
      <c r="K40" s="322">
        <v>72355</v>
      </c>
      <c r="L40" s="322">
        <v>240060</v>
      </c>
      <c r="M40" s="322">
        <v>45773</v>
      </c>
      <c r="N40" s="323">
        <v>73220</v>
      </c>
      <c r="O40" s="60" t="s">
        <v>34</v>
      </c>
      <c r="P40" s="324">
        <v>15955</v>
      </c>
      <c r="Q40" s="322">
        <v>34920</v>
      </c>
      <c r="R40" s="322">
        <v>313840</v>
      </c>
      <c r="S40" s="322">
        <v>69090</v>
      </c>
      <c r="T40" s="322">
        <v>130510</v>
      </c>
      <c r="U40" s="322">
        <v>45445.619999999995</v>
      </c>
      <c r="V40" s="322">
        <v>50385</v>
      </c>
      <c r="W40" s="322">
        <v>358985</v>
      </c>
      <c r="X40" s="322">
        <v>119520</v>
      </c>
      <c r="Y40" s="322">
        <v>122828</v>
      </c>
      <c r="Z40" s="322">
        <v>20995</v>
      </c>
      <c r="AA40" s="322">
        <v>21500</v>
      </c>
      <c r="AB40" s="323">
        <v>101010</v>
      </c>
      <c r="AC40" s="60" t="s">
        <v>34</v>
      </c>
      <c r="AD40" s="324">
        <v>28921.200000000001</v>
      </c>
      <c r="AE40" s="322">
        <v>7043</v>
      </c>
      <c r="AF40" s="322">
        <v>126720</v>
      </c>
      <c r="AG40" s="322">
        <v>99605</v>
      </c>
      <c r="AH40" s="322">
        <v>22228.799999999999</v>
      </c>
      <c r="AI40" s="322">
        <v>11500</v>
      </c>
      <c r="AJ40" s="322">
        <v>38770</v>
      </c>
      <c r="AK40" s="322">
        <v>63515</v>
      </c>
      <c r="AL40" s="322">
        <v>215150</v>
      </c>
      <c r="AM40" s="322">
        <v>17360</v>
      </c>
      <c r="AN40" s="323">
        <v>85981</v>
      </c>
      <c r="AO40" s="469">
        <v>3242819.22</v>
      </c>
      <c r="AP40" s="10"/>
      <c r="AQ40" s="10"/>
      <c r="AR40" s="10"/>
      <c r="AS40" s="10"/>
    </row>
    <row r="41" spans="1:45" ht="18" customHeight="1" x14ac:dyDescent="0.2">
      <c r="A41" s="60">
        <v>2013</v>
      </c>
      <c r="B41" s="322">
        <v>182404</v>
      </c>
      <c r="C41" s="322">
        <v>313116.5</v>
      </c>
      <c r="D41" s="322">
        <v>375601.55</v>
      </c>
      <c r="E41" s="322">
        <v>93750</v>
      </c>
      <c r="F41" s="322">
        <v>310903</v>
      </c>
      <c r="G41" s="322">
        <v>188435</v>
      </c>
      <c r="H41" s="322">
        <v>57900</v>
      </c>
      <c r="I41" s="322">
        <v>485295</v>
      </c>
      <c r="J41" s="322">
        <v>32720</v>
      </c>
      <c r="K41" s="322">
        <v>94290</v>
      </c>
      <c r="L41" s="322">
        <v>757895</v>
      </c>
      <c r="M41" s="322">
        <v>179300</v>
      </c>
      <c r="N41" s="322">
        <v>854255</v>
      </c>
      <c r="O41" s="60">
        <v>2013</v>
      </c>
      <c r="P41" s="324">
        <v>88077</v>
      </c>
      <c r="Q41" s="322">
        <v>220973</v>
      </c>
      <c r="R41" s="322">
        <v>287940</v>
      </c>
      <c r="S41" s="322">
        <v>559685</v>
      </c>
      <c r="T41" s="322">
        <v>315666</v>
      </c>
      <c r="U41" s="322">
        <v>116740.4</v>
      </c>
      <c r="V41" s="322">
        <v>313912</v>
      </c>
      <c r="W41" s="322">
        <v>738746</v>
      </c>
      <c r="X41" s="322">
        <v>237425</v>
      </c>
      <c r="Y41" s="322">
        <v>277340</v>
      </c>
      <c r="Z41" s="322">
        <v>263395</v>
      </c>
      <c r="AA41" s="322">
        <v>284814</v>
      </c>
      <c r="AB41" s="322">
        <v>42275</v>
      </c>
      <c r="AC41" s="60">
        <v>2013</v>
      </c>
      <c r="AD41" s="324">
        <v>65130</v>
      </c>
      <c r="AE41" s="322">
        <v>106292</v>
      </c>
      <c r="AF41" s="322">
        <v>48888</v>
      </c>
      <c r="AG41" s="322">
        <v>81810</v>
      </c>
      <c r="AH41" s="322">
        <v>141603</v>
      </c>
      <c r="AI41" s="322">
        <v>99542</v>
      </c>
      <c r="AJ41" s="322">
        <v>282300</v>
      </c>
      <c r="AK41" s="322">
        <v>225179.5</v>
      </c>
      <c r="AL41" s="322">
        <v>441480</v>
      </c>
      <c r="AM41" s="322">
        <v>86767</v>
      </c>
      <c r="AN41" s="322">
        <v>172605</v>
      </c>
      <c r="AO41" s="469">
        <v>9424449.9499999993</v>
      </c>
      <c r="AP41" s="10"/>
      <c r="AQ41" s="10"/>
      <c r="AR41" s="10"/>
      <c r="AS41" s="10"/>
    </row>
    <row r="42" spans="1:45" s="64" customFormat="1" ht="18" customHeight="1" x14ac:dyDescent="0.2">
      <c r="A42" s="60">
        <v>2014</v>
      </c>
      <c r="B42" s="614">
        <v>171165</v>
      </c>
      <c r="C42" s="614">
        <v>325360</v>
      </c>
      <c r="D42" s="614">
        <v>462304</v>
      </c>
      <c r="E42" s="614">
        <v>134875</v>
      </c>
      <c r="F42" s="614">
        <v>326855</v>
      </c>
      <c r="G42" s="614">
        <v>302317.09000000003</v>
      </c>
      <c r="H42" s="614">
        <v>65900</v>
      </c>
      <c r="I42" s="614">
        <v>909875.6</v>
      </c>
      <c r="J42" s="614">
        <v>53975</v>
      </c>
      <c r="K42" s="614">
        <v>74135</v>
      </c>
      <c r="L42" s="614">
        <v>1596480</v>
      </c>
      <c r="M42" s="614">
        <v>131133</v>
      </c>
      <c r="N42" s="614">
        <v>613988.56000000006</v>
      </c>
      <c r="O42" s="68">
        <v>2014</v>
      </c>
      <c r="P42" s="614">
        <v>105840</v>
      </c>
      <c r="Q42" s="614">
        <v>324994.33</v>
      </c>
      <c r="R42" s="614">
        <v>160965</v>
      </c>
      <c r="S42" s="614">
        <v>757415</v>
      </c>
      <c r="T42" s="614">
        <v>196825</v>
      </c>
      <c r="U42" s="614">
        <v>121016</v>
      </c>
      <c r="V42" s="614">
        <v>370373</v>
      </c>
      <c r="W42" s="614">
        <v>560876</v>
      </c>
      <c r="X42" s="614">
        <v>919199.79</v>
      </c>
      <c r="Y42" s="614">
        <v>677275</v>
      </c>
      <c r="Z42" s="614">
        <v>300435</v>
      </c>
      <c r="AA42" s="614">
        <v>314265</v>
      </c>
      <c r="AB42" s="614">
        <v>462383</v>
      </c>
      <c r="AC42" s="68">
        <v>2014</v>
      </c>
      <c r="AD42" s="614">
        <v>86624</v>
      </c>
      <c r="AE42" s="614">
        <v>178170</v>
      </c>
      <c r="AF42" s="614">
        <v>57674</v>
      </c>
      <c r="AG42" s="614">
        <v>120310</v>
      </c>
      <c r="AH42" s="614">
        <v>156816.5</v>
      </c>
      <c r="AI42" s="614">
        <v>320259</v>
      </c>
      <c r="AJ42" s="614">
        <v>254470</v>
      </c>
      <c r="AK42" s="614">
        <v>443532.28</v>
      </c>
      <c r="AL42" s="614">
        <v>526760</v>
      </c>
      <c r="AM42" s="614">
        <v>197110</v>
      </c>
      <c r="AN42" s="615">
        <v>215053</v>
      </c>
      <c r="AO42" s="469">
        <v>12997004.15</v>
      </c>
      <c r="AP42" s="616"/>
      <c r="AQ42" s="477"/>
      <c r="AR42" s="477"/>
      <c r="AS42" s="477"/>
    </row>
    <row r="43" spans="1:45" s="9" customFormat="1" ht="18" customHeight="1" x14ac:dyDescent="0.2">
      <c r="A43" s="60" t="s">
        <v>31</v>
      </c>
      <c r="B43" s="322">
        <v>55510</v>
      </c>
      <c r="C43" s="322">
        <v>164370</v>
      </c>
      <c r="D43" s="322">
        <v>144738</v>
      </c>
      <c r="E43" s="322">
        <v>51220</v>
      </c>
      <c r="F43" s="322">
        <v>91825</v>
      </c>
      <c r="G43" s="322">
        <v>250</v>
      </c>
      <c r="H43" s="322">
        <v>24150</v>
      </c>
      <c r="I43" s="322">
        <v>37490</v>
      </c>
      <c r="J43" s="322">
        <v>32005</v>
      </c>
      <c r="K43" s="322">
        <v>2365</v>
      </c>
      <c r="L43" s="322">
        <v>172504</v>
      </c>
      <c r="M43" s="322">
        <v>13360</v>
      </c>
      <c r="N43" s="322">
        <v>184470</v>
      </c>
      <c r="O43" s="68" t="s">
        <v>31</v>
      </c>
      <c r="P43" s="322">
        <v>5640</v>
      </c>
      <c r="Q43" s="322">
        <v>82570</v>
      </c>
      <c r="R43" s="322">
        <v>3470</v>
      </c>
      <c r="S43" s="322">
        <v>200470</v>
      </c>
      <c r="T43" s="322">
        <v>70450</v>
      </c>
      <c r="U43" s="322">
        <v>6900</v>
      </c>
      <c r="V43" s="322">
        <v>32688</v>
      </c>
      <c r="W43" s="322">
        <v>35520</v>
      </c>
      <c r="X43" s="322">
        <v>250550</v>
      </c>
      <c r="Y43" s="322">
        <v>235355</v>
      </c>
      <c r="Z43" s="322">
        <v>36570</v>
      </c>
      <c r="AA43" s="322">
        <v>175610</v>
      </c>
      <c r="AB43" s="322">
        <v>1015</v>
      </c>
      <c r="AC43" s="68" t="s">
        <v>31</v>
      </c>
      <c r="AD43" s="322">
        <v>0</v>
      </c>
      <c r="AE43" s="322">
        <v>28695</v>
      </c>
      <c r="AF43" s="322">
        <v>6870</v>
      </c>
      <c r="AG43" s="322">
        <v>11760</v>
      </c>
      <c r="AH43" s="322">
        <v>45523.5</v>
      </c>
      <c r="AI43" s="322">
        <v>4200</v>
      </c>
      <c r="AJ43" s="322">
        <v>20840</v>
      </c>
      <c r="AK43" s="322">
        <v>180105</v>
      </c>
      <c r="AL43" s="322">
        <v>111480</v>
      </c>
      <c r="AM43" s="322">
        <v>15150</v>
      </c>
      <c r="AN43" s="323">
        <v>80205</v>
      </c>
      <c r="AO43" s="469">
        <v>2615893.5</v>
      </c>
      <c r="AP43" s="342"/>
      <c r="AQ43" s="10"/>
      <c r="AR43" s="10"/>
      <c r="AS43" s="10"/>
    </row>
    <row r="44" spans="1:45" s="9" customFormat="1" ht="18" customHeight="1" x14ac:dyDescent="0.2">
      <c r="A44" s="60" t="s">
        <v>32</v>
      </c>
      <c r="B44" s="322">
        <v>58980</v>
      </c>
      <c r="C44" s="322">
        <v>42875</v>
      </c>
      <c r="D44" s="322">
        <v>148065.5</v>
      </c>
      <c r="E44" s="322">
        <v>36540</v>
      </c>
      <c r="F44" s="322">
        <v>101530</v>
      </c>
      <c r="G44" s="322">
        <v>44922</v>
      </c>
      <c r="H44" s="322">
        <v>19060</v>
      </c>
      <c r="I44" s="322">
        <v>191200</v>
      </c>
      <c r="J44" s="322">
        <v>950</v>
      </c>
      <c r="K44" s="322">
        <v>19080</v>
      </c>
      <c r="L44" s="322">
        <v>339966</v>
      </c>
      <c r="M44" s="322">
        <v>57683</v>
      </c>
      <c r="N44" s="322">
        <v>150945.56</v>
      </c>
      <c r="O44" s="68" t="s">
        <v>32</v>
      </c>
      <c r="P44" s="322">
        <v>17100</v>
      </c>
      <c r="Q44" s="322">
        <v>59680.33</v>
      </c>
      <c r="R44" s="322">
        <v>23045</v>
      </c>
      <c r="S44" s="322">
        <v>208980</v>
      </c>
      <c r="T44" s="322">
        <v>99740</v>
      </c>
      <c r="U44" s="322">
        <v>23028</v>
      </c>
      <c r="V44" s="322">
        <v>13040</v>
      </c>
      <c r="W44" s="322">
        <v>131625</v>
      </c>
      <c r="X44" s="322">
        <v>342403.79</v>
      </c>
      <c r="Y44" s="322">
        <v>312440</v>
      </c>
      <c r="Z44" s="322">
        <v>36320</v>
      </c>
      <c r="AA44" s="322">
        <v>50070</v>
      </c>
      <c r="AB44" s="322">
        <v>1300</v>
      </c>
      <c r="AC44" s="68" t="s">
        <v>32</v>
      </c>
      <c r="AD44" s="322">
        <v>30100</v>
      </c>
      <c r="AE44" s="322">
        <v>27820</v>
      </c>
      <c r="AF44" s="322">
        <v>11610</v>
      </c>
      <c r="AG44" s="322">
        <v>46630</v>
      </c>
      <c r="AH44" s="322">
        <v>67803</v>
      </c>
      <c r="AI44" s="322">
        <v>11730</v>
      </c>
      <c r="AJ44" s="322">
        <v>105240</v>
      </c>
      <c r="AK44" s="322">
        <v>160522.28</v>
      </c>
      <c r="AL44" s="322">
        <v>111480</v>
      </c>
      <c r="AM44" s="322">
        <v>175600</v>
      </c>
      <c r="AN44" s="323">
        <v>33138</v>
      </c>
      <c r="AO44" s="469">
        <v>3312242.46</v>
      </c>
      <c r="AP44" s="342"/>
      <c r="AQ44" s="10"/>
      <c r="AR44" s="10"/>
      <c r="AS44" s="10"/>
    </row>
    <row r="45" spans="1:45" s="9" customFormat="1" ht="18" customHeight="1" x14ac:dyDescent="0.2">
      <c r="A45" s="60" t="s">
        <v>33</v>
      </c>
      <c r="B45" s="322">
        <v>14030</v>
      </c>
      <c r="C45" s="322">
        <v>28560</v>
      </c>
      <c r="D45" s="322">
        <v>145584.5</v>
      </c>
      <c r="E45" s="322">
        <v>27310</v>
      </c>
      <c r="F45" s="322">
        <v>63830</v>
      </c>
      <c r="G45" s="322">
        <v>170148.1</v>
      </c>
      <c r="H45" s="322">
        <v>10620</v>
      </c>
      <c r="I45" s="322">
        <v>584515.6</v>
      </c>
      <c r="J45" s="322">
        <v>0</v>
      </c>
      <c r="K45" s="322">
        <v>16610</v>
      </c>
      <c r="L45" s="322">
        <v>417900</v>
      </c>
      <c r="M45" s="322">
        <v>10610</v>
      </c>
      <c r="N45" s="322">
        <v>203095</v>
      </c>
      <c r="O45" s="68" t="s">
        <v>33</v>
      </c>
      <c r="P45" s="322">
        <v>13320</v>
      </c>
      <c r="Q45" s="322">
        <v>99675</v>
      </c>
      <c r="R45" s="322">
        <v>19465</v>
      </c>
      <c r="S45" s="322">
        <v>154950</v>
      </c>
      <c r="T45" s="322">
        <v>0</v>
      </c>
      <c r="U45" s="322">
        <v>73178</v>
      </c>
      <c r="V45" s="322">
        <v>100118</v>
      </c>
      <c r="W45" s="322">
        <v>176936</v>
      </c>
      <c r="X45" s="322">
        <v>114016</v>
      </c>
      <c r="Y45" s="322">
        <v>14620</v>
      </c>
      <c r="Z45" s="322">
        <v>157575</v>
      </c>
      <c r="AA45" s="322">
        <v>48470</v>
      </c>
      <c r="AB45" s="322">
        <v>51688</v>
      </c>
      <c r="AC45" s="68" t="s">
        <v>33</v>
      </c>
      <c r="AD45" s="322">
        <v>55224</v>
      </c>
      <c r="AE45" s="322">
        <v>22730</v>
      </c>
      <c r="AF45" s="322">
        <v>17700</v>
      </c>
      <c r="AG45" s="322">
        <v>24100</v>
      </c>
      <c r="AH45" s="322">
        <v>28480</v>
      </c>
      <c r="AI45" s="322">
        <v>77400</v>
      </c>
      <c r="AJ45" s="322">
        <v>79640</v>
      </c>
      <c r="AK45" s="322">
        <v>20100</v>
      </c>
      <c r="AL45" s="322">
        <v>299670</v>
      </c>
      <c r="AM45" s="322">
        <v>4690</v>
      </c>
      <c r="AN45" s="323">
        <v>63325</v>
      </c>
      <c r="AO45" s="469">
        <v>3409883.2</v>
      </c>
      <c r="AP45" s="342"/>
      <c r="AQ45" s="10"/>
      <c r="AR45" s="10"/>
      <c r="AS45" s="10"/>
    </row>
    <row r="46" spans="1:45" s="9" customFormat="1" ht="18" customHeight="1" x14ac:dyDescent="0.2">
      <c r="A46" s="60" t="s">
        <v>34</v>
      </c>
      <c r="B46" s="322">
        <v>42645</v>
      </c>
      <c r="C46" s="322">
        <v>89555</v>
      </c>
      <c r="D46" s="322">
        <v>23916</v>
      </c>
      <c r="E46" s="322">
        <v>19805</v>
      </c>
      <c r="F46" s="322">
        <v>69670</v>
      </c>
      <c r="G46" s="322">
        <v>86996.99</v>
      </c>
      <c r="H46" s="322">
        <v>12070</v>
      </c>
      <c r="I46" s="322">
        <v>96670</v>
      </c>
      <c r="J46" s="322">
        <v>21020</v>
      </c>
      <c r="K46" s="322">
        <v>36080</v>
      </c>
      <c r="L46" s="322">
        <v>666110</v>
      </c>
      <c r="M46" s="322">
        <v>49480</v>
      </c>
      <c r="N46" s="322">
        <v>75478</v>
      </c>
      <c r="O46" s="68" t="s">
        <v>34</v>
      </c>
      <c r="P46" s="322">
        <v>69780</v>
      </c>
      <c r="Q46" s="322">
        <v>83069</v>
      </c>
      <c r="R46" s="322">
        <v>114985</v>
      </c>
      <c r="S46" s="322">
        <v>193015</v>
      </c>
      <c r="T46" s="322">
        <v>26635</v>
      </c>
      <c r="U46" s="322">
        <v>17910</v>
      </c>
      <c r="V46" s="322">
        <v>224527</v>
      </c>
      <c r="W46" s="322">
        <v>216795</v>
      </c>
      <c r="X46" s="322">
        <v>212230</v>
      </c>
      <c r="Y46" s="322">
        <v>114860</v>
      </c>
      <c r="Z46" s="322">
        <v>69970</v>
      </c>
      <c r="AA46" s="322">
        <v>40115</v>
      </c>
      <c r="AB46" s="322">
        <v>408380</v>
      </c>
      <c r="AC46" s="68" t="s">
        <v>34</v>
      </c>
      <c r="AD46" s="322">
        <v>1300</v>
      </c>
      <c r="AE46" s="322">
        <v>98925</v>
      </c>
      <c r="AF46" s="322">
        <v>21494</v>
      </c>
      <c r="AG46" s="322">
        <v>37820</v>
      </c>
      <c r="AH46" s="322">
        <v>15010</v>
      </c>
      <c r="AI46" s="322">
        <v>226929</v>
      </c>
      <c r="AJ46" s="322">
        <v>48750</v>
      </c>
      <c r="AK46" s="322">
        <v>82805</v>
      </c>
      <c r="AL46" s="322">
        <v>4130</v>
      </c>
      <c r="AM46" s="322">
        <v>1670</v>
      </c>
      <c r="AN46" s="323">
        <v>38385</v>
      </c>
      <c r="AO46" s="469">
        <v>3658984.99</v>
      </c>
      <c r="AP46" s="342"/>
      <c r="AQ46" s="10"/>
      <c r="AR46" s="10"/>
      <c r="AS46" s="10"/>
    </row>
    <row r="47" spans="1:45" s="64" customFormat="1" ht="18" customHeight="1" x14ac:dyDescent="0.2">
      <c r="A47" s="60">
        <v>2015</v>
      </c>
      <c r="B47" s="614">
        <v>164426</v>
      </c>
      <c r="C47" s="614">
        <v>135426.5</v>
      </c>
      <c r="D47" s="614">
        <v>258939</v>
      </c>
      <c r="E47" s="614">
        <v>135476</v>
      </c>
      <c r="F47" s="614">
        <v>147507.5</v>
      </c>
      <c r="G47" s="614">
        <v>354270</v>
      </c>
      <c r="H47" s="614">
        <v>18890</v>
      </c>
      <c r="I47" s="614">
        <v>694655</v>
      </c>
      <c r="J47" s="614">
        <v>57360</v>
      </c>
      <c r="K47" s="614">
        <v>119740</v>
      </c>
      <c r="L47" s="614">
        <v>724471.17999999993</v>
      </c>
      <c r="M47" s="614">
        <v>174050</v>
      </c>
      <c r="N47" s="614">
        <v>1098898.25</v>
      </c>
      <c r="O47" s="68">
        <v>2015</v>
      </c>
      <c r="P47" s="614">
        <v>90845</v>
      </c>
      <c r="Q47" s="614">
        <v>369454</v>
      </c>
      <c r="R47" s="614">
        <v>135720</v>
      </c>
      <c r="S47" s="614">
        <v>574178</v>
      </c>
      <c r="T47" s="614">
        <v>233706</v>
      </c>
      <c r="U47" s="614">
        <v>147984.47999999998</v>
      </c>
      <c r="V47" s="614">
        <v>46393.42</v>
      </c>
      <c r="W47" s="614">
        <v>594220</v>
      </c>
      <c r="X47" s="614">
        <v>522668</v>
      </c>
      <c r="Y47" s="614">
        <v>516035</v>
      </c>
      <c r="Z47" s="614">
        <v>209960</v>
      </c>
      <c r="AA47" s="614">
        <v>199322</v>
      </c>
      <c r="AB47" s="614">
        <v>328564</v>
      </c>
      <c r="AC47" s="68">
        <v>2015</v>
      </c>
      <c r="AD47" s="614">
        <v>100698</v>
      </c>
      <c r="AE47" s="614">
        <v>873415</v>
      </c>
      <c r="AF47" s="614">
        <v>404140</v>
      </c>
      <c r="AG47" s="614">
        <v>174900</v>
      </c>
      <c r="AH47" s="614">
        <v>749949.5</v>
      </c>
      <c r="AI47" s="614">
        <v>98925</v>
      </c>
      <c r="AJ47" s="614">
        <v>143300</v>
      </c>
      <c r="AK47" s="614">
        <v>354675</v>
      </c>
      <c r="AL47" s="614">
        <v>82330</v>
      </c>
      <c r="AM47" s="614">
        <v>72985</v>
      </c>
      <c r="AN47" s="615">
        <v>333502</v>
      </c>
      <c r="AO47" s="469">
        <v>11441978.83</v>
      </c>
      <c r="AP47" s="616"/>
      <c r="AQ47" s="477"/>
      <c r="AR47" s="477"/>
      <c r="AS47" s="477"/>
    </row>
    <row r="48" spans="1:45" s="9" customFormat="1" ht="18" customHeight="1" x14ac:dyDescent="0.2">
      <c r="A48" s="60" t="s">
        <v>31</v>
      </c>
      <c r="B48" s="322">
        <v>34910</v>
      </c>
      <c r="C48" s="322">
        <v>16560</v>
      </c>
      <c r="D48" s="322">
        <v>139960</v>
      </c>
      <c r="E48" s="322">
        <v>35327</v>
      </c>
      <c r="F48" s="322">
        <v>36087.5</v>
      </c>
      <c r="G48" s="322">
        <v>227040</v>
      </c>
      <c r="H48" s="322">
        <v>8530</v>
      </c>
      <c r="I48" s="322">
        <v>8610</v>
      </c>
      <c r="J48" s="322">
        <v>0</v>
      </c>
      <c r="K48" s="322">
        <v>12600</v>
      </c>
      <c r="L48" s="322">
        <v>143755.18</v>
      </c>
      <c r="M48" s="322">
        <v>49350</v>
      </c>
      <c r="N48" s="322">
        <v>314510</v>
      </c>
      <c r="O48" s="68" t="s">
        <v>31</v>
      </c>
      <c r="P48" s="322">
        <v>14190</v>
      </c>
      <c r="Q48" s="322">
        <v>81490</v>
      </c>
      <c r="R48" s="322">
        <v>84470</v>
      </c>
      <c r="S48" s="322">
        <v>172013</v>
      </c>
      <c r="T48" s="322">
        <v>143506</v>
      </c>
      <c r="U48" s="322">
        <v>27490</v>
      </c>
      <c r="V48" s="322">
        <v>0</v>
      </c>
      <c r="W48" s="322">
        <v>122039</v>
      </c>
      <c r="X48" s="322">
        <v>172759</v>
      </c>
      <c r="Y48" s="322">
        <v>131760</v>
      </c>
      <c r="Z48" s="322">
        <v>40140</v>
      </c>
      <c r="AA48" s="322">
        <v>43630</v>
      </c>
      <c r="AB48" s="322">
        <v>105650</v>
      </c>
      <c r="AC48" s="68" t="s">
        <v>31</v>
      </c>
      <c r="AD48" s="322">
        <v>0</v>
      </c>
      <c r="AE48" s="322">
        <v>110500</v>
      </c>
      <c r="AF48" s="322">
        <v>15570</v>
      </c>
      <c r="AG48" s="322">
        <v>46420</v>
      </c>
      <c r="AH48" s="322">
        <v>97250</v>
      </c>
      <c r="AI48" s="322">
        <v>25200</v>
      </c>
      <c r="AJ48" s="322">
        <v>90010</v>
      </c>
      <c r="AK48" s="322">
        <v>105820</v>
      </c>
      <c r="AL48" s="322">
        <v>2280</v>
      </c>
      <c r="AM48" s="322">
        <v>11340</v>
      </c>
      <c r="AN48" s="323">
        <v>90301</v>
      </c>
      <c r="AO48" s="469">
        <v>2761067.6799999997</v>
      </c>
      <c r="AP48" s="342"/>
      <c r="AQ48" s="10"/>
      <c r="AR48" s="10"/>
      <c r="AS48" s="10"/>
    </row>
    <row r="49" spans="1:45" s="9" customFormat="1" ht="18" customHeight="1" x14ac:dyDescent="0.2">
      <c r="A49" s="60" t="s">
        <v>32</v>
      </c>
      <c r="B49" s="322">
        <v>28710</v>
      </c>
      <c r="C49" s="322">
        <v>38004</v>
      </c>
      <c r="D49" s="322">
        <v>25593</v>
      </c>
      <c r="E49" s="322">
        <v>19490</v>
      </c>
      <c r="F49" s="322">
        <v>41920</v>
      </c>
      <c r="G49" s="322">
        <v>0</v>
      </c>
      <c r="H49" s="322">
        <v>2520</v>
      </c>
      <c r="I49" s="322">
        <v>29960</v>
      </c>
      <c r="J49" s="322">
        <v>400</v>
      </c>
      <c r="K49" s="322">
        <v>30590</v>
      </c>
      <c r="L49" s="322">
        <v>84390</v>
      </c>
      <c r="M49" s="322">
        <v>29470</v>
      </c>
      <c r="N49" s="322">
        <v>282135</v>
      </c>
      <c r="O49" s="68" t="s">
        <v>32</v>
      </c>
      <c r="P49" s="322">
        <v>13670</v>
      </c>
      <c r="Q49" s="322">
        <v>90727</v>
      </c>
      <c r="R49" s="322">
        <v>6120</v>
      </c>
      <c r="S49" s="322">
        <v>172120</v>
      </c>
      <c r="T49" s="322">
        <v>5200</v>
      </c>
      <c r="U49" s="322">
        <v>22940.1</v>
      </c>
      <c r="V49" s="322">
        <v>0</v>
      </c>
      <c r="W49" s="322">
        <v>256830</v>
      </c>
      <c r="X49" s="322">
        <v>56795</v>
      </c>
      <c r="Y49" s="322">
        <v>319395</v>
      </c>
      <c r="Z49" s="322">
        <v>50030</v>
      </c>
      <c r="AA49" s="322">
        <v>79032</v>
      </c>
      <c r="AB49" s="322">
        <v>66100</v>
      </c>
      <c r="AC49" s="68" t="s">
        <v>32</v>
      </c>
      <c r="AD49" s="322">
        <v>18225</v>
      </c>
      <c r="AE49" s="322">
        <v>297970</v>
      </c>
      <c r="AF49" s="322">
        <v>180340</v>
      </c>
      <c r="AG49" s="322">
        <v>51950</v>
      </c>
      <c r="AH49" s="322">
        <v>103305</v>
      </c>
      <c r="AI49" s="322">
        <v>7820</v>
      </c>
      <c r="AJ49" s="322">
        <v>10480</v>
      </c>
      <c r="AK49" s="322">
        <v>92297</v>
      </c>
      <c r="AL49" s="322">
        <v>39850</v>
      </c>
      <c r="AM49" s="322">
        <v>5765</v>
      </c>
      <c r="AN49" s="323">
        <v>120885</v>
      </c>
      <c r="AO49" s="469">
        <v>2681028.1</v>
      </c>
      <c r="AP49" s="342"/>
      <c r="AQ49" s="10"/>
      <c r="AR49" s="10"/>
      <c r="AS49" s="10"/>
    </row>
    <row r="50" spans="1:45" s="9" customFormat="1" ht="18" customHeight="1" x14ac:dyDescent="0.2">
      <c r="A50" s="60" t="s">
        <v>33</v>
      </c>
      <c r="B50" s="322">
        <v>43507</v>
      </c>
      <c r="C50" s="322">
        <v>32287.5</v>
      </c>
      <c r="D50" s="322">
        <v>37040</v>
      </c>
      <c r="E50" s="322">
        <v>47469</v>
      </c>
      <c r="F50" s="322">
        <v>29970</v>
      </c>
      <c r="G50" s="322">
        <v>77030</v>
      </c>
      <c r="H50" s="322">
        <v>4760</v>
      </c>
      <c r="I50" s="322">
        <v>628570</v>
      </c>
      <c r="J50" s="322">
        <v>56810</v>
      </c>
      <c r="K50" s="322">
        <v>20400</v>
      </c>
      <c r="L50" s="322">
        <v>266684</v>
      </c>
      <c r="M50" s="322">
        <v>48390</v>
      </c>
      <c r="N50" s="322">
        <v>193320</v>
      </c>
      <c r="O50" s="68" t="s">
        <v>33</v>
      </c>
      <c r="P50" s="322">
        <v>22000</v>
      </c>
      <c r="Q50" s="322">
        <v>43274</v>
      </c>
      <c r="R50" s="322">
        <v>41140</v>
      </c>
      <c r="S50" s="322">
        <v>142515</v>
      </c>
      <c r="T50" s="322">
        <v>0</v>
      </c>
      <c r="U50" s="322">
        <v>54134.38</v>
      </c>
      <c r="V50" s="322">
        <v>34068</v>
      </c>
      <c r="W50" s="322">
        <v>123841</v>
      </c>
      <c r="X50" s="322">
        <v>14715</v>
      </c>
      <c r="Y50" s="322">
        <v>28940</v>
      </c>
      <c r="Z50" s="322">
        <v>34450</v>
      </c>
      <c r="AA50" s="322">
        <v>61360</v>
      </c>
      <c r="AB50" s="322">
        <v>21400</v>
      </c>
      <c r="AC50" s="68" t="s">
        <v>33</v>
      </c>
      <c r="AD50" s="322">
        <v>37908</v>
      </c>
      <c r="AE50" s="322">
        <v>163520</v>
      </c>
      <c r="AF50" s="322">
        <v>111870</v>
      </c>
      <c r="AG50" s="322">
        <v>21080</v>
      </c>
      <c r="AH50" s="322">
        <v>141070</v>
      </c>
      <c r="AI50" s="322">
        <v>35035</v>
      </c>
      <c r="AJ50" s="322">
        <v>31660</v>
      </c>
      <c r="AK50" s="322">
        <v>85523</v>
      </c>
      <c r="AL50" s="322">
        <v>40200</v>
      </c>
      <c r="AM50" s="322">
        <v>34940</v>
      </c>
      <c r="AN50" s="323">
        <v>94419</v>
      </c>
      <c r="AO50" s="469">
        <v>2905299.88</v>
      </c>
      <c r="AP50" s="342"/>
      <c r="AQ50" s="10"/>
      <c r="AR50" s="10"/>
      <c r="AS50" s="10"/>
    </row>
    <row r="51" spans="1:45" ht="18" customHeight="1" thickBot="1" x14ac:dyDescent="0.25">
      <c r="A51" s="113" t="s">
        <v>34</v>
      </c>
      <c r="B51" s="379">
        <v>57299</v>
      </c>
      <c r="C51" s="379">
        <v>48575</v>
      </c>
      <c r="D51" s="379">
        <v>56346</v>
      </c>
      <c r="E51" s="379">
        <v>33190</v>
      </c>
      <c r="F51" s="379">
        <v>39530</v>
      </c>
      <c r="G51" s="379">
        <v>50200</v>
      </c>
      <c r="H51" s="379">
        <v>3080</v>
      </c>
      <c r="I51" s="379">
        <v>27515</v>
      </c>
      <c r="J51" s="379">
        <v>150</v>
      </c>
      <c r="K51" s="379">
        <v>56150</v>
      </c>
      <c r="L51" s="379">
        <v>229642</v>
      </c>
      <c r="M51" s="379">
        <v>46840</v>
      </c>
      <c r="N51" s="379">
        <v>308933.25</v>
      </c>
      <c r="O51" s="229" t="s">
        <v>34</v>
      </c>
      <c r="P51" s="379">
        <v>40985</v>
      </c>
      <c r="Q51" s="379">
        <v>153963</v>
      </c>
      <c r="R51" s="379">
        <v>3990</v>
      </c>
      <c r="S51" s="379">
        <v>87530</v>
      </c>
      <c r="T51" s="379">
        <v>85000</v>
      </c>
      <c r="U51" s="379">
        <v>43420</v>
      </c>
      <c r="V51" s="379">
        <v>12325.42</v>
      </c>
      <c r="W51" s="379">
        <v>91510</v>
      </c>
      <c r="X51" s="379">
        <v>278399</v>
      </c>
      <c r="Y51" s="379">
        <v>35940</v>
      </c>
      <c r="Z51" s="379">
        <v>85340</v>
      </c>
      <c r="AA51" s="379">
        <v>15300</v>
      </c>
      <c r="AB51" s="379">
        <v>135414</v>
      </c>
      <c r="AC51" s="229" t="s">
        <v>34</v>
      </c>
      <c r="AD51" s="379">
        <v>44565</v>
      </c>
      <c r="AE51" s="379">
        <v>301425</v>
      </c>
      <c r="AF51" s="379">
        <v>96360</v>
      </c>
      <c r="AG51" s="379">
        <v>55450</v>
      </c>
      <c r="AH51" s="379">
        <v>408324.5</v>
      </c>
      <c r="AI51" s="379">
        <v>30870</v>
      </c>
      <c r="AJ51" s="379">
        <v>11150</v>
      </c>
      <c r="AK51" s="379">
        <v>71035</v>
      </c>
      <c r="AL51" s="379">
        <v>0</v>
      </c>
      <c r="AM51" s="379">
        <v>20940</v>
      </c>
      <c r="AN51" s="440">
        <v>27897</v>
      </c>
      <c r="AO51" s="470">
        <v>3094583.17</v>
      </c>
      <c r="AP51" s="10"/>
      <c r="AQ51" s="10"/>
      <c r="AR51" s="10"/>
      <c r="AS51" s="10"/>
    </row>
    <row r="52" spans="1:45" s="12" customFormat="1" x14ac:dyDescent="0.2">
      <c r="A52" s="12" t="s">
        <v>84</v>
      </c>
      <c r="O52" s="12" t="s">
        <v>84</v>
      </c>
      <c r="AC52" s="12" t="s">
        <v>84</v>
      </c>
      <c r="AE52" s="85"/>
      <c r="AF52" s="85"/>
      <c r="AO52" s="471"/>
      <c r="AQ52" s="10"/>
      <c r="AS52" s="10"/>
    </row>
    <row r="53" spans="1:45" x14ac:dyDescent="0.2">
      <c r="C53" s="85"/>
      <c r="D53" s="85"/>
      <c r="Q53" s="85"/>
      <c r="R53" s="85"/>
      <c r="AL53" s="13"/>
    </row>
    <row r="56" spans="1:45" x14ac:dyDescent="0.2">
      <c r="AO56" s="473"/>
    </row>
    <row r="60" spans="1:45" x14ac:dyDescent="0.2">
      <c r="L60" s="12"/>
      <c r="M60" s="85"/>
      <c r="N60" s="85"/>
    </row>
  </sheetData>
  <hyperlinks>
    <hyperlink ref="A1" location="Menu!A1" display="Return to Menu"/>
  </hyperlinks>
  <pageMargins left="0.64173228299999996" right="0.39370078740157499" top="0.616141732" bottom="0" header="0.35433070866141703" footer="0"/>
  <pageSetup paperSize="9" scale="61" fitToWidth="6" orientation="landscape" r:id="rId1"/>
  <headerFooter alignWithMargins="0"/>
  <colBreaks count="2" manualBreakCount="2">
    <brk id="14" max="51" man="1"/>
    <brk id="28" max="5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Y44"/>
  <sheetViews>
    <sheetView view="pageBreakPreview" zoomScale="80" zoomScaleSheetLayoutView="80" workbookViewId="0">
      <pane xSplit="1" ySplit="5" topLeftCell="B7" activePane="bottomRight" state="frozen"/>
      <selection pane="topRight"/>
      <selection pane="bottomLeft"/>
      <selection pane="bottomRight"/>
    </sheetView>
  </sheetViews>
  <sheetFormatPr defaultColWidth="14.140625" defaultRowHeight="14.25" x14ac:dyDescent="0.2"/>
  <cols>
    <col min="1" max="1" width="28.85546875" style="2" customWidth="1"/>
    <col min="2" max="2" width="9.7109375" style="2" bestFit="1" customWidth="1"/>
    <col min="3" max="3" width="11.7109375" style="89" bestFit="1" customWidth="1"/>
    <col min="4" max="4" width="9.7109375" style="2" bestFit="1" customWidth="1"/>
    <col min="5" max="5" width="11.7109375" style="89" bestFit="1" customWidth="1"/>
    <col min="6" max="6" width="9.7109375" style="2" bestFit="1" customWidth="1"/>
    <col min="7" max="7" width="11.7109375" style="89" bestFit="1" customWidth="1"/>
    <col min="8" max="8" width="9.7109375" style="2" bestFit="1" customWidth="1"/>
    <col min="9" max="9" width="11.7109375" style="89" bestFit="1" customWidth="1"/>
    <col min="10" max="10" width="9.7109375" style="90" bestFit="1" customWidth="1"/>
    <col min="11" max="11" width="11.7109375" style="89" bestFit="1" customWidth="1"/>
    <col min="12" max="12" width="9.7109375" style="2" bestFit="1" customWidth="1"/>
    <col min="13" max="13" width="11.7109375" style="89" bestFit="1" customWidth="1"/>
    <col min="14" max="14" width="9.7109375" style="2" bestFit="1" customWidth="1"/>
    <col min="15" max="15" width="12.85546875" style="89" bestFit="1" customWidth="1"/>
    <col min="16" max="16" width="9.7109375" style="2" bestFit="1" customWidth="1"/>
    <col min="17" max="17" width="12.85546875" style="89" bestFit="1" customWidth="1"/>
    <col min="18" max="18" width="15.140625" style="2" bestFit="1" customWidth="1"/>
    <col min="19" max="19" width="9.7109375" style="2" bestFit="1" customWidth="1"/>
    <col min="20" max="20" width="12.85546875" style="89" bestFit="1" customWidth="1"/>
    <col min="21" max="21" width="9.7109375" style="2" bestFit="1" customWidth="1"/>
    <col min="22" max="22" width="11.7109375" style="89" bestFit="1" customWidth="1"/>
    <col min="23" max="23" width="9.7109375" style="2" bestFit="1" customWidth="1"/>
    <col min="24" max="24" width="11.7109375" style="89" bestFit="1" customWidth="1"/>
    <col min="25" max="25" width="9.7109375" style="2" bestFit="1" customWidth="1"/>
    <col min="26" max="26" width="11.7109375" style="89" bestFit="1" customWidth="1"/>
    <col min="27" max="27" width="9.7109375" style="2" bestFit="1" customWidth="1"/>
    <col min="28" max="28" width="11.7109375" style="89" bestFit="1" customWidth="1"/>
    <col min="29" max="29" width="9.7109375" style="2" bestFit="1" customWidth="1"/>
    <col min="30" max="30" width="11.7109375" style="89" bestFit="1" customWidth="1"/>
    <col min="31" max="31" width="9.7109375" style="2" bestFit="1" customWidth="1"/>
    <col min="32" max="32" width="12.85546875" style="89" bestFit="1" customWidth="1"/>
    <col min="33" max="33" width="9.7109375" style="2" bestFit="1" customWidth="1"/>
    <col min="34" max="34" width="12.85546875" style="89" bestFit="1" customWidth="1"/>
    <col min="35" max="35" width="15.140625" style="2" bestFit="1" customWidth="1"/>
    <col min="36" max="36" width="9.7109375" style="2" bestFit="1" customWidth="1"/>
    <col min="37" max="37" width="12.85546875" style="89" bestFit="1" customWidth="1"/>
    <col min="38" max="38" width="9.7109375" style="2" bestFit="1" customWidth="1"/>
    <col min="39" max="39" width="12.85546875" style="89" bestFit="1" customWidth="1"/>
    <col min="40" max="40" width="9.7109375" style="2" bestFit="1" customWidth="1"/>
    <col min="41" max="41" width="12.85546875" style="89" bestFit="1" customWidth="1"/>
    <col min="42" max="42" width="9.7109375" style="2" bestFit="1" customWidth="1"/>
    <col min="43" max="43" width="12.85546875" style="89" bestFit="1" customWidth="1"/>
    <col min="44" max="44" width="9.7109375" style="2" bestFit="1" customWidth="1"/>
    <col min="45" max="45" width="12.85546875" style="89" bestFit="1" customWidth="1"/>
    <col min="46" max="46" width="9.7109375" style="2" bestFit="1" customWidth="1"/>
    <col min="47" max="47" width="12.85546875" style="89" bestFit="1" customWidth="1"/>
    <col min="48" max="48" width="9.7109375" style="2" bestFit="1" customWidth="1"/>
    <col min="49" max="49" width="12.85546875" style="89" bestFit="1" customWidth="1"/>
    <col min="50" max="50" width="15.140625" style="2" bestFit="1" customWidth="1"/>
    <col min="51" max="51" width="9.7109375" style="2" bestFit="1" customWidth="1"/>
    <col min="52" max="52" width="14.7109375" style="89" bestFit="1" customWidth="1"/>
    <col min="53" max="53" width="9.7109375" style="2" bestFit="1" customWidth="1"/>
    <col min="54" max="54" width="14.7109375" style="89" bestFit="1" customWidth="1"/>
    <col min="55" max="55" width="9.7109375" style="2" bestFit="1" customWidth="1"/>
    <col min="56" max="56" width="14.7109375" style="89" bestFit="1" customWidth="1"/>
    <col min="57" max="57" width="13" style="2" bestFit="1" customWidth="1"/>
    <col min="58" max="58" width="14.7109375" style="89" bestFit="1" customWidth="1"/>
    <col min="59" max="59" width="13" style="2" bestFit="1" customWidth="1"/>
    <col min="60" max="60" width="14.7109375" style="89" bestFit="1" customWidth="1"/>
    <col min="61" max="61" width="9.7109375" style="2" bestFit="1" customWidth="1"/>
    <col min="62" max="62" width="14.7109375" style="89" bestFit="1" customWidth="1"/>
    <col min="63" max="63" width="11.5703125" style="89" bestFit="1" customWidth="1"/>
    <col min="64" max="64" width="14.7109375" style="89" bestFit="1" customWidth="1"/>
    <col min="65" max="65" width="15.140625" style="2" bestFit="1" customWidth="1"/>
    <col min="66" max="66" width="10.85546875" style="225" bestFit="1" customWidth="1"/>
    <col min="67" max="67" width="14.7109375" style="226" bestFit="1" customWidth="1"/>
    <col min="68" max="68" width="10.42578125" style="226" bestFit="1" customWidth="1"/>
    <col min="69" max="69" width="14.7109375" style="226" bestFit="1" customWidth="1"/>
    <col min="70" max="75" width="14.7109375" style="226" customWidth="1"/>
    <col min="76" max="76" width="14.28515625" style="2" bestFit="1" customWidth="1"/>
    <col min="77" max="77" width="16" style="89" bestFit="1" customWidth="1"/>
    <col min="78" max="16384" width="14.140625" style="2"/>
  </cols>
  <sheetData>
    <row r="1" spans="1:77" ht="26.25" x14ac:dyDescent="0.4">
      <c r="A1" s="591" t="s">
        <v>423</v>
      </c>
      <c r="BN1" s="226"/>
    </row>
    <row r="2" spans="1:77" s="238" customFormat="1" ht="15.95" customHeight="1" x14ac:dyDescent="0.25">
      <c r="A2" s="18" t="s">
        <v>251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 t="s">
        <v>251</v>
      </c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 t="s">
        <v>251</v>
      </c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 t="s">
        <v>251</v>
      </c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 t="s">
        <v>251</v>
      </c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</row>
    <row r="3" spans="1:77" s="238" customFormat="1" ht="15.95" customHeight="1" thickBot="1" x14ac:dyDescent="0.3">
      <c r="A3" s="18" t="s">
        <v>148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 t="s">
        <v>155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 t="s">
        <v>155</v>
      </c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 t="s">
        <v>155</v>
      </c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389"/>
      <c r="BM3" s="18" t="s">
        <v>155</v>
      </c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</row>
    <row r="4" spans="1:77" s="20" customFormat="1" ht="15.95" customHeight="1" thickBot="1" x14ac:dyDescent="0.3">
      <c r="A4" s="91" t="s">
        <v>141</v>
      </c>
      <c r="B4" s="720">
        <v>1981</v>
      </c>
      <c r="C4" s="718"/>
      <c r="D4" s="718">
        <v>1982</v>
      </c>
      <c r="E4" s="718"/>
      <c r="F4" s="718">
        <v>1983</v>
      </c>
      <c r="G4" s="718"/>
      <c r="H4" s="718">
        <v>1984</v>
      </c>
      <c r="I4" s="719"/>
      <c r="J4" s="718">
        <v>1985</v>
      </c>
      <c r="K4" s="718"/>
      <c r="L4" s="718">
        <v>1986</v>
      </c>
      <c r="M4" s="718"/>
      <c r="N4" s="720">
        <v>1987</v>
      </c>
      <c r="O4" s="718"/>
      <c r="P4" s="718">
        <v>1988</v>
      </c>
      <c r="Q4" s="718"/>
      <c r="R4" s="91" t="s">
        <v>141</v>
      </c>
      <c r="S4" s="718">
        <v>1989</v>
      </c>
      <c r="T4" s="718"/>
      <c r="U4" s="718">
        <v>1990</v>
      </c>
      <c r="V4" s="719"/>
      <c r="W4" s="719">
        <v>1991</v>
      </c>
      <c r="X4" s="720"/>
      <c r="Y4" s="719">
        <v>1992</v>
      </c>
      <c r="Z4" s="720"/>
      <c r="AA4" s="721">
        <v>1993</v>
      </c>
      <c r="AB4" s="720"/>
      <c r="AC4" s="719">
        <v>1994</v>
      </c>
      <c r="AD4" s="720"/>
      <c r="AE4" s="719">
        <v>1995</v>
      </c>
      <c r="AF4" s="720"/>
      <c r="AG4" s="719">
        <v>1996</v>
      </c>
      <c r="AH4" s="720"/>
      <c r="AI4" s="91" t="s">
        <v>141</v>
      </c>
      <c r="AJ4" s="719">
        <v>1997</v>
      </c>
      <c r="AK4" s="720"/>
      <c r="AL4" s="718">
        <v>1998</v>
      </c>
      <c r="AM4" s="718"/>
      <c r="AN4" s="720">
        <v>1999</v>
      </c>
      <c r="AO4" s="718"/>
      <c r="AP4" s="718">
        <v>2000</v>
      </c>
      <c r="AQ4" s="718"/>
      <c r="AR4" s="718">
        <v>2001</v>
      </c>
      <c r="AS4" s="718"/>
      <c r="AT4" s="718">
        <v>2002</v>
      </c>
      <c r="AU4" s="718"/>
      <c r="AV4" s="718">
        <v>2003</v>
      </c>
      <c r="AW4" s="718"/>
      <c r="AX4" s="91" t="s">
        <v>141</v>
      </c>
      <c r="AY4" s="718">
        <v>2004</v>
      </c>
      <c r="AZ4" s="718"/>
      <c r="BA4" s="720">
        <v>2005</v>
      </c>
      <c r="BB4" s="718"/>
      <c r="BC4" s="718">
        <v>2006</v>
      </c>
      <c r="BD4" s="718"/>
      <c r="BE4" s="718">
        <v>2007</v>
      </c>
      <c r="BF4" s="718"/>
      <c r="BG4" s="718">
        <v>2008</v>
      </c>
      <c r="BH4" s="718"/>
      <c r="BI4" s="718">
        <v>2009</v>
      </c>
      <c r="BJ4" s="719"/>
      <c r="BK4" s="718">
        <v>2010</v>
      </c>
      <c r="BL4" s="719"/>
      <c r="BM4" s="91" t="s">
        <v>141</v>
      </c>
      <c r="BN4" s="718">
        <v>2011</v>
      </c>
      <c r="BO4" s="719"/>
      <c r="BP4" s="718">
        <v>2012</v>
      </c>
      <c r="BQ4" s="719"/>
      <c r="BR4" s="718">
        <v>2013</v>
      </c>
      <c r="BS4" s="718"/>
      <c r="BT4" s="720">
        <v>2014</v>
      </c>
      <c r="BU4" s="719"/>
      <c r="BV4" s="720">
        <v>2015</v>
      </c>
      <c r="BW4" s="719"/>
      <c r="BX4" s="722" t="s">
        <v>432</v>
      </c>
      <c r="BY4" s="720"/>
    </row>
    <row r="5" spans="1:77" s="15" customFormat="1" ht="15.95" customHeight="1" thickTop="1" thickBot="1" x14ac:dyDescent="0.3">
      <c r="A5" s="92"/>
      <c r="B5" s="87" t="s">
        <v>142</v>
      </c>
      <c r="C5" s="292" t="s">
        <v>143</v>
      </c>
      <c r="D5" s="86" t="s">
        <v>142</v>
      </c>
      <c r="E5" s="292" t="s">
        <v>143</v>
      </c>
      <c r="F5" s="86" t="s">
        <v>142</v>
      </c>
      <c r="G5" s="292" t="s">
        <v>143</v>
      </c>
      <c r="H5" s="86" t="s">
        <v>142</v>
      </c>
      <c r="I5" s="293" t="s">
        <v>143</v>
      </c>
      <c r="J5" s="86" t="s">
        <v>142</v>
      </c>
      <c r="K5" s="292" t="s">
        <v>143</v>
      </c>
      <c r="L5" s="86" t="s">
        <v>142</v>
      </c>
      <c r="M5" s="292" t="s">
        <v>143</v>
      </c>
      <c r="N5" s="87" t="s">
        <v>142</v>
      </c>
      <c r="O5" s="292" t="s">
        <v>143</v>
      </c>
      <c r="P5" s="86" t="s">
        <v>142</v>
      </c>
      <c r="Q5" s="292" t="s">
        <v>143</v>
      </c>
      <c r="R5" s="92"/>
      <c r="S5" s="86" t="s">
        <v>142</v>
      </c>
      <c r="T5" s="292" t="s">
        <v>143</v>
      </c>
      <c r="U5" s="86" t="s">
        <v>142</v>
      </c>
      <c r="V5" s="293" t="s">
        <v>143</v>
      </c>
      <c r="W5" s="86" t="s">
        <v>142</v>
      </c>
      <c r="X5" s="292" t="s">
        <v>143</v>
      </c>
      <c r="Y5" s="86" t="s">
        <v>142</v>
      </c>
      <c r="Z5" s="292" t="s">
        <v>143</v>
      </c>
      <c r="AA5" s="87" t="s">
        <v>142</v>
      </c>
      <c r="AB5" s="292" t="s">
        <v>143</v>
      </c>
      <c r="AC5" s="86" t="s">
        <v>142</v>
      </c>
      <c r="AD5" s="292" t="s">
        <v>143</v>
      </c>
      <c r="AE5" s="86" t="s">
        <v>142</v>
      </c>
      <c r="AF5" s="292" t="s">
        <v>143</v>
      </c>
      <c r="AG5" s="86" t="s">
        <v>142</v>
      </c>
      <c r="AH5" s="292" t="s">
        <v>143</v>
      </c>
      <c r="AI5" s="92"/>
      <c r="AJ5" s="86" t="s">
        <v>142</v>
      </c>
      <c r="AK5" s="292" t="s">
        <v>143</v>
      </c>
      <c r="AL5" s="86" t="s">
        <v>142</v>
      </c>
      <c r="AM5" s="292" t="s">
        <v>143</v>
      </c>
      <c r="AN5" s="87" t="s">
        <v>142</v>
      </c>
      <c r="AO5" s="292" t="s">
        <v>143</v>
      </c>
      <c r="AP5" s="86" t="s">
        <v>142</v>
      </c>
      <c r="AQ5" s="292" t="s">
        <v>143</v>
      </c>
      <c r="AR5" s="86" t="s">
        <v>142</v>
      </c>
      <c r="AS5" s="292" t="s">
        <v>143</v>
      </c>
      <c r="AT5" s="86" t="s">
        <v>142</v>
      </c>
      <c r="AU5" s="292" t="s">
        <v>143</v>
      </c>
      <c r="AV5" s="86" t="s">
        <v>142</v>
      </c>
      <c r="AW5" s="292" t="s">
        <v>143</v>
      </c>
      <c r="AX5" s="92"/>
      <c r="AY5" s="86" t="s">
        <v>142</v>
      </c>
      <c r="AZ5" s="292" t="s">
        <v>143</v>
      </c>
      <c r="BA5" s="87" t="s">
        <v>142</v>
      </c>
      <c r="BB5" s="292" t="s">
        <v>143</v>
      </c>
      <c r="BC5" s="86" t="s">
        <v>142</v>
      </c>
      <c r="BD5" s="292" t="s">
        <v>143</v>
      </c>
      <c r="BE5" s="86" t="s">
        <v>142</v>
      </c>
      <c r="BF5" s="292" t="s">
        <v>143</v>
      </c>
      <c r="BG5" s="86" t="s">
        <v>142</v>
      </c>
      <c r="BH5" s="292" t="s">
        <v>143</v>
      </c>
      <c r="BI5" s="86" t="s">
        <v>142</v>
      </c>
      <c r="BJ5" s="294" t="s">
        <v>143</v>
      </c>
      <c r="BK5" s="86" t="s">
        <v>142</v>
      </c>
      <c r="BL5" s="295" t="s">
        <v>143</v>
      </c>
      <c r="BM5" s="92"/>
      <c r="BN5" s="86" t="s">
        <v>142</v>
      </c>
      <c r="BO5" s="294" t="s">
        <v>143</v>
      </c>
      <c r="BP5" s="86" t="s">
        <v>142</v>
      </c>
      <c r="BQ5" s="294" t="s">
        <v>143</v>
      </c>
      <c r="BR5" s="86" t="s">
        <v>142</v>
      </c>
      <c r="BS5" s="294" t="s">
        <v>143</v>
      </c>
      <c r="BT5" s="87" t="s">
        <v>142</v>
      </c>
      <c r="BU5" s="295" t="s">
        <v>143</v>
      </c>
      <c r="BV5" s="86" t="s">
        <v>142</v>
      </c>
      <c r="BW5" s="294" t="s">
        <v>143</v>
      </c>
      <c r="BX5" s="95" t="s">
        <v>142</v>
      </c>
      <c r="BY5" s="292" t="s">
        <v>143</v>
      </c>
    </row>
    <row r="6" spans="1:77" ht="18" customHeight="1" x14ac:dyDescent="0.2">
      <c r="A6" s="93" t="s">
        <v>144</v>
      </c>
      <c r="B6" s="99">
        <v>0</v>
      </c>
      <c r="C6" s="296">
        <v>0</v>
      </c>
      <c r="D6" s="99">
        <v>0</v>
      </c>
      <c r="E6" s="296">
        <v>0</v>
      </c>
      <c r="F6" s="99">
        <v>0</v>
      </c>
      <c r="G6" s="296">
        <v>0</v>
      </c>
      <c r="H6" s="99">
        <v>0</v>
      </c>
      <c r="I6" s="297">
        <v>0</v>
      </c>
      <c r="J6" s="192">
        <v>0</v>
      </c>
      <c r="K6" s="296">
        <v>0</v>
      </c>
      <c r="L6" s="192">
        <v>0</v>
      </c>
      <c r="M6" s="296">
        <v>0</v>
      </c>
      <c r="N6" s="99">
        <v>0</v>
      </c>
      <c r="O6" s="296">
        <v>0</v>
      </c>
      <c r="P6" s="99">
        <v>0</v>
      </c>
      <c r="Q6" s="296">
        <v>0</v>
      </c>
      <c r="R6" s="93" t="s">
        <v>144</v>
      </c>
      <c r="S6" s="99">
        <v>0</v>
      </c>
      <c r="T6" s="296">
        <v>0</v>
      </c>
      <c r="U6" s="98">
        <v>8</v>
      </c>
      <c r="V6" s="297">
        <v>22.5</v>
      </c>
      <c r="W6" s="191">
        <v>246</v>
      </c>
      <c r="X6" s="296">
        <v>915.4</v>
      </c>
      <c r="Y6" s="191">
        <v>271</v>
      </c>
      <c r="Z6" s="296">
        <v>1010.4</v>
      </c>
      <c r="AA6" s="98">
        <v>176</v>
      </c>
      <c r="AB6" s="296">
        <v>881</v>
      </c>
      <c r="AC6" s="98">
        <v>241</v>
      </c>
      <c r="AD6" s="296">
        <v>1223</v>
      </c>
      <c r="AE6" s="98">
        <v>241</v>
      </c>
      <c r="AF6" s="296">
        <v>1848.2</v>
      </c>
      <c r="AG6" s="98">
        <v>200</v>
      </c>
      <c r="AH6" s="296">
        <v>2134.6999999999998</v>
      </c>
      <c r="AI6" s="93" t="s">
        <v>144</v>
      </c>
      <c r="AJ6" s="191">
        <v>370</v>
      </c>
      <c r="AK6" s="296">
        <v>4633</v>
      </c>
      <c r="AL6" s="191">
        <v>506</v>
      </c>
      <c r="AM6" s="296">
        <v>4647</v>
      </c>
      <c r="AN6" s="98">
        <v>520</v>
      </c>
      <c r="AO6" s="296">
        <v>8202</v>
      </c>
      <c r="AP6" s="98">
        <v>483</v>
      </c>
      <c r="AQ6" s="296">
        <v>8150.5</v>
      </c>
      <c r="AR6" s="98">
        <v>907</v>
      </c>
      <c r="AS6" s="296">
        <v>18578.2</v>
      </c>
      <c r="AT6" s="98">
        <v>1158</v>
      </c>
      <c r="AU6" s="296">
        <v>41129</v>
      </c>
      <c r="AV6" s="191">
        <v>1529</v>
      </c>
      <c r="AW6" s="296">
        <v>45590</v>
      </c>
      <c r="AX6" s="93" t="s">
        <v>144</v>
      </c>
      <c r="AY6" s="191">
        <v>712</v>
      </c>
      <c r="AZ6" s="298">
        <v>16705</v>
      </c>
      <c r="BA6" s="98">
        <v>849</v>
      </c>
      <c r="BB6" s="298">
        <v>27265</v>
      </c>
      <c r="BC6" s="98">
        <v>85</v>
      </c>
      <c r="BD6" s="298">
        <v>7415</v>
      </c>
      <c r="BE6" s="424">
        <v>420</v>
      </c>
      <c r="BF6" s="299">
        <v>74784</v>
      </c>
      <c r="BG6" s="424">
        <v>0</v>
      </c>
      <c r="BH6" s="299">
        <v>0</v>
      </c>
      <c r="BI6" s="96">
        <v>67</v>
      </c>
      <c r="BJ6" s="299">
        <v>17830</v>
      </c>
      <c r="BK6" s="422">
        <v>50</v>
      </c>
      <c r="BL6" s="300">
        <v>19125</v>
      </c>
      <c r="BM6" s="93" t="s">
        <v>144</v>
      </c>
      <c r="BN6" s="96">
        <v>8</v>
      </c>
      <c r="BO6" s="299">
        <v>6100</v>
      </c>
      <c r="BP6" s="96">
        <v>7</v>
      </c>
      <c r="BQ6" s="299">
        <v>6500</v>
      </c>
      <c r="BR6" s="422">
        <v>298</v>
      </c>
      <c r="BS6" s="299">
        <v>85400</v>
      </c>
      <c r="BT6" s="422">
        <v>619</v>
      </c>
      <c r="BU6" s="300">
        <v>55890</v>
      </c>
      <c r="BV6" s="609">
        <v>407</v>
      </c>
      <c r="BW6" s="610">
        <v>68382</v>
      </c>
      <c r="BX6" s="424">
        <v>10130</v>
      </c>
      <c r="BY6" s="299">
        <v>514120.8</v>
      </c>
    </row>
    <row r="7" spans="1:77" ht="18" customHeight="1" x14ac:dyDescent="0.2">
      <c r="A7" s="93" t="s">
        <v>86</v>
      </c>
      <c r="B7" s="99">
        <v>0</v>
      </c>
      <c r="C7" s="296">
        <v>0</v>
      </c>
      <c r="D7" s="99">
        <v>0</v>
      </c>
      <c r="E7" s="296">
        <v>0</v>
      </c>
      <c r="F7" s="99">
        <v>0</v>
      </c>
      <c r="G7" s="296">
        <v>0</v>
      </c>
      <c r="H7" s="99">
        <v>0</v>
      </c>
      <c r="I7" s="297">
        <v>0</v>
      </c>
      <c r="J7" s="192">
        <v>0</v>
      </c>
      <c r="K7" s="296">
        <v>0</v>
      </c>
      <c r="L7" s="192">
        <v>0</v>
      </c>
      <c r="M7" s="296">
        <v>0</v>
      </c>
      <c r="N7" s="99">
        <v>0</v>
      </c>
      <c r="O7" s="296">
        <v>0</v>
      </c>
      <c r="P7" s="99">
        <v>0</v>
      </c>
      <c r="Q7" s="296">
        <v>0</v>
      </c>
      <c r="R7" s="93" t="s">
        <v>86</v>
      </c>
      <c r="S7" s="99">
        <v>0</v>
      </c>
      <c r="T7" s="296">
        <v>0</v>
      </c>
      <c r="U7" s="99">
        <v>0</v>
      </c>
      <c r="V7" s="297">
        <v>0</v>
      </c>
      <c r="W7" s="192">
        <v>0</v>
      </c>
      <c r="X7" s="296">
        <v>0</v>
      </c>
      <c r="Y7" s="191">
        <v>233</v>
      </c>
      <c r="Z7" s="296">
        <v>1179.5</v>
      </c>
      <c r="AA7" s="98">
        <v>187</v>
      </c>
      <c r="AB7" s="296">
        <v>837.8</v>
      </c>
      <c r="AC7" s="98">
        <v>184</v>
      </c>
      <c r="AD7" s="296">
        <v>892</v>
      </c>
      <c r="AE7" s="98">
        <v>161</v>
      </c>
      <c r="AF7" s="296">
        <v>2100.6999999999998</v>
      </c>
      <c r="AG7" s="98">
        <v>152</v>
      </c>
      <c r="AH7" s="296">
        <v>1381.5</v>
      </c>
      <c r="AI7" s="93" t="s">
        <v>86</v>
      </c>
      <c r="AJ7" s="191">
        <v>61</v>
      </c>
      <c r="AK7" s="296">
        <v>933</v>
      </c>
      <c r="AL7" s="191">
        <v>110</v>
      </c>
      <c r="AM7" s="296">
        <v>3162</v>
      </c>
      <c r="AN7" s="98">
        <v>94</v>
      </c>
      <c r="AO7" s="296">
        <v>1744</v>
      </c>
      <c r="AP7" s="98">
        <v>385</v>
      </c>
      <c r="AQ7" s="296">
        <v>2054.6</v>
      </c>
      <c r="AR7" s="98">
        <v>291</v>
      </c>
      <c r="AS7" s="296">
        <v>5778.9</v>
      </c>
      <c r="AT7" s="98">
        <v>232</v>
      </c>
      <c r="AU7" s="296">
        <v>11118.5</v>
      </c>
      <c r="AV7" s="191">
        <v>372</v>
      </c>
      <c r="AW7" s="296">
        <v>22516</v>
      </c>
      <c r="AX7" s="93" t="s">
        <v>86</v>
      </c>
      <c r="AY7" s="191">
        <v>255</v>
      </c>
      <c r="AZ7" s="298">
        <v>11865</v>
      </c>
      <c r="BA7" s="98">
        <v>378</v>
      </c>
      <c r="BB7" s="298">
        <v>31327</v>
      </c>
      <c r="BC7" s="98">
        <v>259</v>
      </c>
      <c r="BD7" s="298">
        <v>21145</v>
      </c>
      <c r="BE7" s="428">
        <v>606</v>
      </c>
      <c r="BF7" s="299">
        <v>50526</v>
      </c>
      <c r="BG7" s="428">
        <v>282</v>
      </c>
      <c r="BH7" s="299">
        <v>38475.800000000003</v>
      </c>
      <c r="BI7" s="96">
        <v>370</v>
      </c>
      <c r="BJ7" s="299">
        <v>54087.002999999997</v>
      </c>
      <c r="BK7" s="422">
        <v>250</v>
      </c>
      <c r="BL7" s="300">
        <v>81475</v>
      </c>
      <c r="BM7" s="93" t="s">
        <v>86</v>
      </c>
      <c r="BN7" s="96">
        <v>942</v>
      </c>
      <c r="BO7" s="299">
        <v>121688</v>
      </c>
      <c r="BP7" s="96">
        <v>1091</v>
      </c>
      <c r="BQ7" s="299">
        <v>253415.95</v>
      </c>
      <c r="BR7" s="422">
        <v>971</v>
      </c>
      <c r="BS7" s="299">
        <v>221807</v>
      </c>
      <c r="BT7" s="422">
        <v>1148</v>
      </c>
      <c r="BU7" s="300">
        <v>225690</v>
      </c>
      <c r="BV7" s="609">
        <v>1375</v>
      </c>
      <c r="BW7" s="610">
        <v>293074</v>
      </c>
      <c r="BX7" s="424">
        <v>10807</v>
      </c>
      <c r="BY7" s="299">
        <v>1458583.253</v>
      </c>
    </row>
    <row r="8" spans="1:77" ht="18" customHeight="1" x14ac:dyDescent="0.2">
      <c r="A8" s="93" t="s">
        <v>87</v>
      </c>
      <c r="B8" s="98">
        <v>58</v>
      </c>
      <c r="C8" s="296">
        <v>3566.3</v>
      </c>
      <c r="D8" s="98">
        <v>50</v>
      </c>
      <c r="E8" s="296">
        <v>1193.5</v>
      </c>
      <c r="F8" s="98">
        <v>63</v>
      </c>
      <c r="G8" s="296">
        <v>2140.1999999999998</v>
      </c>
      <c r="H8" s="98">
        <v>98</v>
      </c>
      <c r="I8" s="297">
        <v>776.1</v>
      </c>
      <c r="J8" s="191">
        <v>120</v>
      </c>
      <c r="K8" s="296">
        <v>999.4</v>
      </c>
      <c r="L8" s="191">
        <v>245</v>
      </c>
      <c r="M8" s="296">
        <v>2825.2</v>
      </c>
      <c r="N8" s="98">
        <v>423</v>
      </c>
      <c r="O8" s="296">
        <v>2712.6</v>
      </c>
      <c r="P8" s="98">
        <v>970</v>
      </c>
      <c r="Q8" s="296">
        <v>6016.5</v>
      </c>
      <c r="R8" s="93" t="s">
        <v>87</v>
      </c>
      <c r="S8" s="98">
        <v>1080</v>
      </c>
      <c r="T8" s="296">
        <v>4734.8</v>
      </c>
      <c r="U8" s="98">
        <v>1075</v>
      </c>
      <c r="V8" s="297">
        <v>3856.8</v>
      </c>
      <c r="W8" s="191">
        <v>929</v>
      </c>
      <c r="X8" s="296">
        <v>3882</v>
      </c>
      <c r="Y8" s="191">
        <v>389</v>
      </c>
      <c r="Z8" s="296">
        <v>1443.6</v>
      </c>
      <c r="AA8" s="98">
        <v>451</v>
      </c>
      <c r="AB8" s="296">
        <v>1689</v>
      </c>
      <c r="AC8" s="98">
        <v>548</v>
      </c>
      <c r="AD8" s="296">
        <v>2757.5</v>
      </c>
      <c r="AE8" s="98">
        <v>688</v>
      </c>
      <c r="AF8" s="296">
        <v>7718</v>
      </c>
      <c r="AG8" s="98">
        <v>1071</v>
      </c>
      <c r="AH8" s="296">
        <v>14896.9</v>
      </c>
      <c r="AI8" s="93" t="s">
        <v>87</v>
      </c>
      <c r="AJ8" s="191">
        <v>585</v>
      </c>
      <c r="AK8" s="296">
        <v>11111.7</v>
      </c>
      <c r="AL8" s="191">
        <v>440</v>
      </c>
      <c r="AM8" s="296">
        <v>8256</v>
      </c>
      <c r="AN8" s="98">
        <v>280</v>
      </c>
      <c r="AO8" s="296">
        <v>10260</v>
      </c>
      <c r="AP8" s="98">
        <v>343</v>
      </c>
      <c r="AQ8" s="296">
        <v>9519</v>
      </c>
      <c r="AR8" s="98">
        <v>317</v>
      </c>
      <c r="AS8" s="296">
        <v>9244</v>
      </c>
      <c r="AT8" s="98">
        <v>259</v>
      </c>
      <c r="AU8" s="296">
        <v>18487</v>
      </c>
      <c r="AV8" s="191">
        <v>343</v>
      </c>
      <c r="AW8" s="296">
        <v>36570</v>
      </c>
      <c r="AX8" s="93" t="s">
        <v>87</v>
      </c>
      <c r="AY8" s="191">
        <v>322</v>
      </c>
      <c r="AZ8" s="298">
        <v>50750</v>
      </c>
      <c r="BA8" s="98">
        <v>982</v>
      </c>
      <c r="BB8" s="298">
        <v>143735</v>
      </c>
      <c r="BC8" s="98">
        <v>826</v>
      </c>
      <c r="BD8" s="298">
        <v>156580</v>
      </c>
      <c r="BE8" s="428">
        <v>1545</v>
      </c>
      <c r="BF8" s="299">
        <v>288255</v>
      </c>
      <c r="BG8" s="428">
        <v>2403</v>
      </c>
      <c r="BH8" s="299">
        <v>477180</v>
      </c>
      <c r="BI8" s="96">
        <v>1877</v>
      </c>
      <c r="BJ8" s="299">
        <v>370296</v>
      </c>
      <c r="BK8" s="422">
        <v>1806</v>
      </c>
      <c r="BL8" s="300">
        <v>532640</v>
      </c>
      <c r="BM8" s="93" t="s">
        <v>87</v>
      </c>
      <c r="BN8" s="96">
        <v>2521</v>
      </c>
      <c r="BO8" s="299">
        <v>450025.4</v>
      </c>
      <c r="BP8" s="96">
        <v>3325</v>
      </c>
      <c r="BQ8" s="299">
        <v>425555.89999999997</v>
      </c>
      <c r="BR8" s="422">
        <v>2848</v>
      </c>
      <c r="BS8" s="299">
        <v>357851</v>
      </c>
      <c r="BT8" s="422">
        <v>2249</v>
      </c>
      <c r="BU8" s="300">
        <v>324727.89</v>
      </c>
      <c r="BV8" s="609">
        <v>1904</v>
      </c>
      <c r="BW8" s="610">
        <v>241455</v>
      </c>
      <c r="BX8" s="424">
        <v>31400</v>
      </c>
      <c r="BY8" s="299">
        <v>3945272.79</v>
      </c>
    </row>
    <row r="9" spans="1:77" ht="18" customHeight="1" x14ac:dyDescent="0.2">
      <c r="A9" s="93" t="s">
        <v>145</v>
      </c>
      <c r="B9" s="99">
        <v>0</v>
      </c>
      <c r="C9" s="296">
        <v>0</v>
      </c>
      <c r="D9" s="99">
        <v>0</v>
      </c>
      <c r="E9" s="296">
        <v>0</v>
      </c>
      <c r="F9" s="99">
        <v>0</v>
      </c>
      <c r="G9" s="296">
        <v>0</v>
      </c>
      <c r="H9" s="99">
        <v>0</v>
      </c>
      <c r="I9" s="297">
        <v>0</v>
      </c>
      <c r="J9" s="192">
        <v>0</v>
      </c>
      <c r="K9" s="296">
        <v>0</v>
      </c>
      <c r="L9" s="192">
        <v>0</v>
      </c>
      <c r="M9" s="296">
        <v>0</v>
      </c>
      <c r="N9" s="99">
        <v>0</v>
      </c>
      <c r="O9" s="296">
        <v>0</v>
      </c>
      <c r="P9" s="99">
        <v>0</v>
      </c>
      <c r="Q9" s="296">
        <v>0</v>
      </c>
      <c r="R9" s="93" t="s">
        <v>145</v>
      </c>
      <c r="S9" s="99">
        <v>0</v>
      </c>
      <c r="T9" s="296">
        <v>0</v>
      </c>
      <c r="U9" s="98">
        <v>172</v>
      </c>
      <c r="V9" s="297">
        <v>1169.5</v>
      </c>
      <c r="W9" s="191">
        <v>105</v>
      </c>
      <c r="X9" s="296">
        <v>785.4</v>
      </c>
      <c r="Y9" s="191">
        <v>50</v>
      </c>
      <c r="Z9" s="296">
        <v>1149.7</v>
      </c>
      <c r="AA9" s="98">
        <v>36</v>
      </c>
      <c r="AB9" s="296">
        <v>146.1</v>
      </c>
      <c r="AC9" s="98">
        <v>116</v>
      </c>
      <c r="AD9" s="296">
        <v>638</v>
      </c>
      <c r="AE9" s="98">
        <v>191</v>
      </c>
      <c r="AF9" s="296">
        <v>1361.8</v>
      </c>
      <c r="AG9" s="98">
        <v>233</v>
      </c>
      <c r="AH9" s="296">
        <v>3230.8</v>
      </c>
      <c r="AI9" s="93" t="s">
        <v>145</v>
      </c>
      <c r="AJ9" s="191">
        <v>106</v>
      </c>
      <c r="AK9" s="296">
        <v>1462</v>
      </c>
      <c r="AL9" s="191">
        <v>253</v>
      </c>
      <c r="AM9" s="296">
        <v>2755</v>
      </c>
      <c r="AN9" s="98">
        <v>424</v>
      </c>
      <c r="AO9" s="296">
        <v>7614</v>
      </c>
      <c r="AP9" s="98">
        <v>84</v>
      </c>
      <c r="AQ9" s="296">
        <v>1476</v>
      </c>
      <c r="AR9" s="98">
        <v>478</v>
      </c>
      <c r="AS9" s="296">
        <v>8869</v>
      </c>
      <c r="AT9" s="98">
        <v>644</v>
      </c>
      <c r="AU9" s="296">
        <v>23303.5</v>
      </c>
      <c r="AV9" s="191">
        <v>389</v>
      </c>
      <c r="AW9" s="296">
        <v>28736</v>
      </c>
      <c r="AX9" s="93" t="s">
        <v>145</v>
      </c>
      <c r="AY9" s="191">
        <v>499</v>
      </c>
      <c r="AZ9" s="298">
        <v>49076.800000000003</v>
      </c>
      <c r="BA9" s="98">
        <v>417</v>
      </c>
      <c r="BB9" s="298">
        <v>40376</v>
      </c>
      <c r="BC9" s="98">
        <v>281</v>
      </c>
      <c r="BD9" s="298">
        <v>49440</v>
      </c>
      <c r="BE9" s="428">
        <v>191</v>
      </c>
      <c r="BF9" s="299">
        <v>47745</v>
      </c>
      <c r="BG9" s="428">
        <v>101</v>
      </c>
      <c r="BH9" s="299">
        <v>15845</v>
      </c>
      <c r="BI9" s="96">
        <v>244</v>
      </c>
      <c r="BJ9" s="299">
        <v>54650</v>
      </c>
      <c r="BK9" s="422">
        <v>138</v>
      </c>
      <c r="BL9" s="300">
        <v>38025</v>
      </c>
      <c r="BM9" s="93" t="s">
        <v>145</v>
      </c>
      <c r="BN9" s="96">
        <v>532</v>
      </c>
      <c r="BO9" s="299">
        <v>233350</v>
      </c>
      <c r="BP9" s="96">
        <v>578</v>
      </c>
      <c r="BQ9" s="299">
        <v>210731</v>
      </c>
      <c r="BR9" s="422">
        <v>535</v>
      </c>
      <c r="BS9" s="299">
        <v>217890</v>
      </c>
      <c r="BT9" s="422">
        <v>476</v>
      </c>
      <c r="BU9" s="300">
        <v>155256</v>
      </c>
      <c r="BV9" s="609">
        <v>613</v>
      </c>
      <c r="BW9" s="610">
        <v>127379</v>
      </c>
      <c r="BX9" s="424">
        <v>7729</v>
      </c>
      <c r="BY9" s="299">
        <v>1314979.6000000001</v>
      </c>
    </row>
    <row r="10" spans="1:77" ht="18" customHeight="1" x14ac:dyDescent="0.2">
      <c r="A10" s="93" t="s">
        <v>89</v>
      </c>
      <c r="B10" s="98">
        <v>77</v>
      </c>
      <c r="C10" s="296">
        <v>1933.7</v>
      </c>
      <c r="D10" s="98">
        <v>123</v>
      </c>
      <c r="E10" s="296">
        <v>2319.9</v>
      </c>
      <c r="F10" s="98">
        <v>210</v>
      </c>
      <c r="G10" s="296">
        <v>2404.1999999999998</v>
      </c>
      <c r="H10" s="98">
        <v>69</v>
      </c>
      <c r="I10" s="297">
        <v>978.5</v>
      </c>
      <c r="J10" s="191">
        <v>163</v>
      </c>
      <c r="K10" s="296">
        <v>2398.3000000000002</v>
      </c>
      <c r="L10" s="191">
        <v>229</v>
      </c>
      <c r="M10" s="296">
        <v>4929.2</v>
      </c>
      <c r="N10" s="98">
        <v>1058</v>
      </c>
      <c r="O10" s="296">
        <v>7448.5</v>
      </c>
      <c r="P10" s="98">
        <v>1898</v>
      </c>
      <c r="Q10" s="296">
        <v>9298.5</v>
      </c>
      <c r="R10" s="93" t="s">
        <v>89</v>
      </c>
      <c r="S10" s="98">
        <v>2580</v>
      </c>
      <c r="T10" s="296">
        <v>10914.2</v>
      </c>
      <c r="U10" s="98">
        <v>2735</v>
      </c>
      <c r="V10" s="297">
        <v>9545.2000000000007</v>
      </c>
      <c r="W10" s="191">
        <v>2063</v>
      </c>
      <c r="X10" s="296">
        <v>8859.4</v>
      </c>
      <c r="Y10" s="191">
        <v>1693</v>
      </c>
      <c r="Z10" s="296">
        <v>5892.5</v>
      </c>
      <c r="AA10" s="98">
        <v>855</v>
      </c>
      <c r="AB10" s="296">
        <v>5449</v>
      </c>
      <c r="AC10" s="98">
        <v>357</v>
      </c>
      <c r="AD10" s="296">
        <v>2201.4</v>
      </c>
      <c r="AE10" s="98">
        <v>335</v>
      </c>
      <c r="AF10" s="296">
        <v>3825.6</v>
      </c>
      <c r="AG10" s="98">
        <v>352</v>
      </c>
      <c r="AH10" s="296">
        <v>3746</v>
      </c>
      <c r="AI10" s="93" t="s">
        <v>89</v>
      </c>
      <c r="AJ10" s="191">
        <v>666</v>
      </c>
      <c r="AK10" s="296">
        <v>7501</v>
      </c>
      <c r="AL10" s="191">
        <v>478</v>
      </c>
      <c r="AM10" s="296">
        <v>4994</v>
      </c>
      <c r="AN10" s="98">
        <v>388</v>
      </c>
      <c r="AO10" s="296">
        <v>6651</v>
      </c>
      <c r="AP10" s="98">
        <v>408</v>
      </c>
      <c r="AQ10" s="296">
        <v>7128</v>
      </c>
      <c r="AR10" s="98">
        <v>211</v>
      </c>
      <c r="AS10" s="296">
        <v>4086.2</v>
      </c>
      <c r="AT10" s="98">
        <v>375</v>
      </c>
      <c r="AU10" s="296">
        <v>9244.6</v>
      </c>
      <c r="AV10" s="191">
        <v>185</v>
      </c>
      <c r="AW10" s="296">
        <v>12617.8</v>
      </c>
      <c r="AX10" s="93" t="s">
        <v>89</v>
      </c>
      <c r="AY10" s="191">
        <v>34</v>
      </c>
      <c r="AZ10" s="298">
        <v>3515</v>
      </c>
      <c r="BA10" s="98">
        <v>366</v>
      </c>
      <c r="BB10" s="298">
        <v>32499</v>
      </c>
      <c r="BC10" s="98">
        <v>66</v>
      </c>
      <c r="BD10" s="298">
        <v>6354</v>
      </c>
      <c r="BE10" s="428">
        <v>208</v>
      </c>
      <c r="BF10" s="299">
        <v>25180</v>
      </c>
      <c r="BG10" s="428">
        <v>265</v>
      </c>
      <c r="BH10" s="299">
        <v>40385</v>
      </c>
      <c r="BI10" s="96">
        <v>424</v>
      </c>
      <c r="BJ10" s="299">
        <v>85725</v>
      </c>
      <c r="BK10" s="422">
        <v>744</v>
      </c>
      <c r="BL10" s="300">
        <v>124346.05</v>
      </c>
      <c r="BM10" s="93" t="s">
        <v>89</v>
      </c>
      <c r="BN10" s="96">
        <v>534</v>
      </c>
      <c r="BO10" s="299">
        <v>123650</v>
      </c>
      <c r="BP10" s="96">
        <v>928</v>
      </c>
      <c r="BQ10" s="299">
        <v>192966</v>
      </c>
      <c r="BR10" s="422">
        <v>1116</v>
      </c>
      <c r="BS10" s="299">
        <v>273194</v>
      </c>
      <c r="BT10" s="422">
        <v>1302</v>
      </c>
      <c r="BU10" s="300">
        <v>258242.9</v>
      </c>
      <c r="BV10" s="609">
        <v>1285</v>
      </c>
      <c r="BW10" s="610">
        <v>235075</v>
      </c>
      <c r="BX10" s="424">
        <v>16074</v>
      </c>
      <c r="BY10" s="299">
        <v>1484215.45</v>
      </c>
    </row>
    <row r="11" spans="1:77" ht="18" customHeight="1" x14ac:dyDescent="0.2">
      <c r="A11" s="93" t="s">
        <v>90</v>
      </c>
      <c r="B11" s="98">
        <v>223</v>
      </c>
      <c r="C11" s="296">
        <v>2927.8</v>
      </c>
      <c r="D11" s="98">
        <v>80</v>
      </c>
      <c r="E11" s="296">
        <v>546.29999999999995</v>
      </c>
      <c r="F11" s="98">
        <v>131</v>
      </c>
      <c r="G11" s="296">
        <v>516.6</v>
      </c>
      <c r="H11" s="98">
        <v>290</v>
      </c>
      <c r="I11" s="297">
        <v>830.7</v>
      </c>
      <c r="J11" s="191">
        <v>402</v>
      </c>
      <c r="K11" s="296">
        <v>1350</v>
      </c>
      <c r="L11" s="191">
        <v>758</v>
      </c>
      <c r="M11" s="296">
        <v>2702.1</v>
      </c>
      <c r="N11" s="98">
        <v>1044</v>
      </c>
      <c r="O11" s="296">
        <v>3977.8</v>
      </c>
      <c r="P11" s="98">
        <v>2137</v>
      </c>
      <c r="Q11" s="296">
        <v>7808.3</v>
      </c>
      <c r="R11" s="93" t="s">
        <v>90</v>
      </c>
      <c r="S11" s="98">
        <v>2456</v>
      </c>
      <c r="T11" s="296">
        <v>9374</v>
      </c>
      <c r="U11" s="98">
        <v>2262</v>
      </c>
      <c r="V11" s="297">
        <v>9122.4</v>
      </c>
      <c r="W11" s="191">
        <v>1564</v>
      </c>
      <c r="X11" s="296">
        <v>7172.7</v>
      </c>
      <c r="Y11" s="191">
        <v>1559</v>
      </c>
      <c r="Z11" s="296">
        <v>7668.4</v>
      </c>
      <c r="AA11" s="98">
        <v>1001</v>
      </c>
      <c r="AB11" s="296">
        <v>5600.7</v>
      </c>
      <c r="AC11" s="98">
        <v>1495</v>
      </c>
      <c r="AD11" s="296">
        <v>1262.8</v>
      </c>
      <c r="AE11" s="98">
        <v>1491</v>
      </c>
      <c r="AF11" s="296">
        <v>17356.5</v>
      </c>
      <c r="AG11" s="98">
        <v>1069</v>
      </c>
      <c r="AH11" s="296">
        <v>19107.900000000001</v>
      </c>
      <c r="AI11" s="93" t="s">
        <v>90</v>
      </c>
      <c r="AJ11" s="191">
        <v>438</v>
      </c>
      <c r="AK11" s="296">
        <v>6734</v>
      </c>
      <c r="AL11" s="191">
        <v>222</v>
      </c>
      <c r="AM11" s="296">
        <v>4493</v>
      </c>
      <c r="AN11" s="98">
        <v>316</v>
      </c>
      <c r="AO11" s="296">
        <v>4343</v>
      </c>
      <c r="AP11" s="98">
        <v>935</v>
      </c>
      <c r="AQ11" s="296">
        <v>10128.299999999999</v>
      </c>
      <c r="AR11" s="98">
        <v>600</v>
      </c>
      <c r="AS11" s="296">
        <v>16599.400000000001</v>
      </c>
      <c r="AT11" s="98">
        <v>742</v>
      </c>
      <c r="AU11" s="296">
        <v>30162.7</v>
      </c>
      <c r="AV11" s="191">
        <v>796</v>
      </c>
      <c r="AW11" s="296">
        <v>35034</v>
      </c>
      <c r="AX11" s="93" t="s">
        <v>90</v>
      </c>
      <c r="AY11" s="191">
        <v>360</v>
      </c>
      <c r="AZ11" s="296">
        <v>20145</v>
      </c>
      <c r="BA11" s="98">
        <v>927</v>
      </c>
      <c r="BB11" s="296">
        <v>67938</v>
      </c>
      <c r="BC11" s="98">
        <v>665</v>
      </c>
      <c r="BD11" s="296">
        <v>62450</v>
      </c>
      <c r="BE11" s="430">
        <v>796</v>
      </c>
      <c r="BF11" s="296">
        <v>64281</v>
      </c>
      <c r="BG11" s="428">
        <v>969</v>
      </c>
      <c r="BH11" s="299">
        <v>97974.6</v>
      </c>
      <c r="BI11" s="96">
        <v>606</v>
      </c>
      <c r="BJ11" s="299">
        <v>131810.26999999999</v>
      </c>
      <c r="BK11" s="422">
        <v>1147</v>
      </c>
      <c r="BL11" s="300">
        <v>224799.53999999998</v>
      </c>
      <c r="BM11" s="93" t="s">
        <v>90</v>
      </c>
      <c r="BN11" s="96">
        <v>1661</v>
      </c>
      <c r="BO11" s="299">
        <v>308820</v>
      </c>
      <c r="BP11" s="96">
        <v>1013</v>
      </c>
      <c r="BQ11" s="299">
        <v>249038.3</v>
      </c>
      <c r="BR11" s="422">
        <v>314</v>
      </c>
      <c r="BS11" s="299">
        <v>79255</v>
      </c>
      <c r="BT11" s="422">
        <v>190</v>
      </c>
      <c r="BU11" s="300">
        <v>26104</v>
      </c>
      <c r="BV11" s="609">
        <v>1870</v>
      </c>
      <c r="BW11" s="610">
        <v>217335.1</v>
      </c>
      <c r="BX11" s="424">
        <v>25557</v>
      </c>
      <c r="BY11" s="299">
        <v>1718966.11</v>
      </c>
    </row>
    <row r="12" spans="1:77" ht="18" customHeight="1" x14ac:dyDescent="0.2">
      <c r="A12" s="93" t="s">
        <v>91</v>
      </c>
      <c r="B12" s="99">
        <v>0</v>
      </c>
      <c r="C12" s="296">
        <v>0</v>
      </c>
      <c r="D12" s="99">
        <v>0</v>
      </c>
      <c r="E12" s="296">
        <v>0</v>
      </c>
      <c r="F12" s="99">
        <v>0</v>
      </c>
      <c r="G12" s="296">
        <v>0</v>
      </c>
      <c r="H12" s="99">
        <v>0</v>
      </c>
      <c r="I12" s="297">
        <v>0</v>
      </c>
      <c r="J12" s="192">
        <v>0</v>
      </c>
      <c r="K12" s="296">
        <v>0</v>
      </c>
      <c r="L12" s="192">
        <v>0</v>
      </c>
      <c r="M12" s="296">
        <v>0</v>
      </c>
      <c r="N12" s="99">
        <v>0</v>
      </c>
      <c r="O12" s="296">
        <v>0</v>
      </c>
      <c r="P12" s="99">
        <v>0</v>
      </c>
      <c r="Q12" s="296">
        <v>0</v>
      </c>
      <c r="R12" s="93" t="s">
        <v>91</v>
      </c>
      <c r="S12" s="99">
        <v>0</v>
      </c>
      <c r="T12" s="296">
        <v>0</v>
      </c>
      <c r="U12" s="99">
        <v>0</v>
      </c>
      <c r="V12" s="297">
        <v>0</v>
      </c>
      <c r="W12" s="192">
        <v>0</v>
      </c>
      <c r="X12" s="296">
        <v>0</v>
      </c>
      <c r="Y12" s="192">
        <v>0</v>
      </c>
      <c r="Z12" s="296">
        <v>0</v>
      </c>
      <c r="AA12" s="99">
        <v>0</v>
      </c>
      <c r="AB12" s="296">
        <v>0</v>
      </c>
      <c r="AC12" s="99">
        <v>0</v>
      </c>
      <c r="AD12" s="296">
        <v>0</v>
      </c>
      <c r="AE12" s="99">
        <v>0</v>
      </c>
      <c r="AF12" s="296">
        <v>0</v>
      </c>
      <c r="AG12" s="99">
        <v>0</v>
      </c>
      <c r="AH12" s="296">
        <v>0</v>
      </c>
      <c r="AI12" s="93" t="s">
        <v>91</v>
      </c>
      <c r="AJ12" s="191">
        <v>2</v>
      </c>
      <c r="AK12" s="296">
        <v>29</v>
      </c>
      <c r="AL12" s="191">
        <v>8</v>
      </c>
      <c r="AM12" s="296">
        <v>50</v>
      </c>
      <c r="AN12" s="98">
        <v>20</v>
      </c>
      <c r="AO12" s="296">
        <v>275</v>
      </c>
      <c r="AP12" s="99">
        <v>0</v>
      </c>
      <c r="AQ12" s="296">
        <v>0</v>
      </c>
      <c r="AR12" s="98">
        <v>3</v>
      </c>
      <c r="AS12" s="296">
        <v>49</v>
      </c>
      <c r="AT12" s="98">
        <v>22</v>
      </c>
      <c r="AU12" s="296">
        <v>1105</v>
      </c>
      <c r="AV12" s="191">
        <v>13</v>
      </c>
      <c r="AW12" s="296">
        <v>208</v>
      </c>
      <c r="AX12" s="93" t="s">
        <v>91</v>
      </c>
      <c r="AY12" s="191">
        <v>40</v>
      </c>
      <c r="AZ12" s="296">
        <v>1000</v>
      </c>
      <c r="BA12" s="98">
        <v>65</v>
      </c>
      <c r="BB12" s="296">
        <v>7990</v>
      </c>
      <c r="BC12" s="98">
        <v>60</v>
      </c>
      <c r="BD12" s="296">
        <v>12330</v>
      </c>
      <c r="BE12" s="431">
        <v>133</v>
      </c>
      <c r="BF12" s="296">
        <v>21670</v>
      </c>
      <c r="BG12" s="422">
        <v>0</v>
      </c>
      <c r="BH12" s="299">
        <v>0</v>
      </c>
      <c r="BI12" s="96">
        <v>1</v>
      </c>
      <c r="BJ12" s="299">
        <v>3000</v>
      </c>
      <c r="BK12" s="422">
        <v>120</v>
      </c>
      <c r="BL12" s="300">
        <v>19180</v>
      </c>
      <c r="BM12" s="93" t="s">
        <v>91</v>
      </c>
      <c r="BN12" s="96">
        <v>111</v>
      </c>
      <c r="BO12" s="299">
        <v>35280</v>
      </c>
      <c r="BP12" s="96">
        <v>76</v>
      </c>
      <c r="BQ12" s="299">
        <v>28650</v>
      </c>
      <c r="BR12" s="422">
        <v>56</v>
      </c>
      <c r="BS12" s="299">
        <v>46300</v>
      </c>
      <c r="BT12" s="422">
        <v>63</v>
      </c>
      <c r="BU12" s="300">
        <v>47500</v>
      </c>
      <c r="BV12" s="609">
        <v>149</v>
      </c>
      <c r="BW12" s="610">
        <v>80920</v>
      </c>
      <c r="BX12" s="424">
        <v>914</v>
      </c>
      <c r="BY12" s="299">
        <v>305211</v>
      </c>
    </row>
    <row r="13" spans="1:77" ht="18" customHeight="1" x14ac:dyDescent="0.2">
      <c r="A13" s="93" t="s">
        <v>92</v>
      </c>
      <c r="B13" s="98">
        <v>24</v>
      </c>
      <c r="C13" s="296">
        <v>489.3</v>
      </c>
      <c r="D13" s="98">
        <v>19</v>
      </c>
      <c r="E13" s="296">
        <v>165.7</v>
      </c>
      <c r="F13" s="98">
        <v>38</v>
      </c>
      <c r="G13" s="296">
        <v>742.1</v>
      </c>
      <c r="H13" s="98">
        <v>60</v>
      </c>
      <c r="I13" s="297">
        <v>389</v>
      </c>
      <c r="J13" s="191">
        <v>194</v>
      </c>
      <c r="K13" s="296">
        <v>1641</v>
      </c>
      <c r="L13" s="191">
        <v>195</v>
      </c>
      <c r="M13" s="296">
        <v>3280.4</v>
      </c>
      <c r="N13" s="98">
        <v>750</v>
      </c>
      <c r="O13" s="296">
        <v>2274.4</v>
      </c>
      <c r="P13" s="98">
        <v>1236</v>
      </c>
      <c r="Q13" s="296">
        <v>3579.3</v>
      </c>
      <c r="R13" s="93" t="s">
        <v>92</v>
      </c>
      <c r="S13" s="98">
        <v>1890</v>
      </c>
      <c r="T13" s="296">
        <v>5702.1</v>
      </c>
      <c r="U13" s="98">
        <v>1574</v>
      </c>
      <c r="V13" s="297">
        <v>4386.8</v>
      </c>
      <c r="W13" s="191">
        <v>1554</v>
      </c>
      <c r="X13" s="296">
        <v>4361.5</v>
      </c>
      <c r="Y13" s="191">
        <v>582</v>
      </c>
      <c r="Z13" s="296">
        <v>1810.6</v>
      </c>
      <c r="AA13" s="98">
        <v>573</v>
      </c>
      <c r="AB13" s="296">
        <v>3024.5</v>
      </c>
      <c r="AC13" s="98">
        <v>570</v>
      </c>
      <c r="AD13" s="296">
        <v>3792.5</v>
      </c>
      <c r="AE13" s="98">
        <v>553</v>
      </c>
      <c r="AF13" s="296">
        <v>5389.5</v>
      </c>
      <c r="AG13" s="98">
        <v>320</v>
      </c>
      <c r="AH13" s="296">
        <v>3376</v>
      </c>
      <c r="AI13" s="93" t="s">
        <v>92</v>
      </c>
      <c r="AJ13" s="191">
        <v>765</v>
      </c>
      <c r="AK13" s="296">
        <v>7116.5</v>
      </c>
      <c r="AL13" s="191">
        <v>430</v>
      </c>
      <c r="AM13" s="296">
        <v>3839</v>
      </c>
      <c r="AN13" s="98">
        <v>740</v>
      </c>
      <c r="AO13" s="296">
        <v>9808</v>
      </c>
      <c r="AP13" s="98">
        <v>421</v>
      </c>
      <c r="AQ13" s="296">
        <v>4167.5</v>
      </c>
      <c r="AR13" s="98">
        <v>1480</v>
      </c>
      <c r="AS13" s="296">
        <v>20273.7</v>
      </c>
      <c r="AT13" s="98">
        <v>1596</v>
      </c>
      <c r="AU13" s="296">
        <v>27959.5</v>
      </c>
      <c r="AV13" s="191">
        <v>1868</v>
      </c>
      <c r="AW13" s="296">
        <v>45327.8</v>
      </c>
      <c r="AX13" s="93" t="s">
        <v>92</v>
      </c>
      <c r="AY13" s="191">
        <v>2400</v>
      </c>
      <c r="AZ13" s="296">
        <v>60111</v>
      </c>
      <c r="BA13" s="98">
        <v>2090</v>
      </c>
      <c r="BB13" s="296">
        <v>57300</v>
      </c>
      <c r="BC13" s="98">
        <v>2038</v>
      </c>
      <c r="BD13" s="296">
        <v>99035</v>
      </c>
      <c r="BE13" s="430">
        <v>2001</v>
      </c>
      <c r="BF13" s="296">
        <v>114160</v>
      </c>
      <c r="BG13" s="428">
        <v>380</v>
      </c>
      <c r="BH13" s="299">
        <v>29600</v>
      </c>
      <c r="BI13" s="96">
        <v>1255</v>
      </c>
      <c r="BJ13" s="299">
        <v>152553</v>
      </c>
      <c r="BK13" s="422">
        <v>1700</v>
      </c>
      <c r="BL13" s="300">
        <v>95445</v>
      </c>
      <c r="BM13" s="93" t="s">
        <v>92</v>
      </c>
      <c r="BN13" s="96">
        <v>794</v>
      </c>
      <c r="BO13" s="299">
        <v>248168</v>
      </c>
      <c r="BP13" s="96">
        <v>736</v>
      </c>
      <c r="BQ13" s="299">
        <v>351370</v>
      </c>
      <c r="BR13" s="422">
        <v>439</v>
      </c>
      <c r="BS13" s="299">
        <v>372920</v>
      </c>
      <c r="BT13" s="422">
        <v>686</v>
      </c>
      <c r="BU13" s="300">
        <v>479920</v>
      </c>
      <c r="BV13" s="609">
        <v>560</v>
      </c>
      <c r="BW13" s="610">
        <v>511500</v>
      </c>
      <c r="BX13" s="424">
        <v>26427</v>
      </c>
      <c r="BY13" s="299">
        <v>2696918.2</v>
      </c>
    </row>
    <row r="14" spans="1:77" ht="18" customHeight="1" x14ac:dyDescent="0.2">
      <c r="A14" s="93" t="s">
        <v>93</v>
      </c>
      <c r="B14" s="98">
        <v>13</v>
      </c>
      <c r="C14" s="296">
        <v>95.9</v>
      </c>
      <c r="D14" s="98">
        <v>7</v>
      </c>
      <c r="E14" s="296">
        <v>292.60000000000002</v>
      </c>
      <c r="F14" s="98">
        <v>58</v>
      </c>
      <c r="G14" s="296">
        <v>314.10000000000002</v>
      </c>
      <c r="H14" s="98">
        <v>58</v>
      </c>
      <c r="I14" s="297">
        <v>420.5</v>
      </c>
      <c r="J14" s="191">
        <v>329</v>
      </c>
      <c r="K14" s="296">
        <v>1372.9</v>
      </c>
      <c r="L14" s="191">
        <v>403</v>
      </c>
      <c r="M14" s="296">
        <v>1318.6</v>
      </c>
      <c r="N14" s="98">
        <v>1133</v>
      </c>
      <c r="O14" s="296">
        <v>3002.1</v>
      </c>
      <c r="P14" s="98">
        <v>1591</v>
      </c>
      <c r="Q14" s="296">
        <v>3920.4</v>
      </c>
      <c r="R14" s="93" t="s">
        <v>93</v>
      </c>
      <c r="S14" s="98">
        <v>3722</v>
      </c>
      <c r="T14" s="296">
        <v>8516.7000000000007</v>
      </c>
      <c r="U14" s="98">
        <v>3567</v>
      </c>
      <c r="V14" s="297">
        <v>8407.2999999999993</v>
      </c>
      <c r="W14" s="191">
        <v>1984</v>
      </c>
      <c r="X14" s="296">
        <v>5591.8</v>
      </c>
      <c r="Y14" s="191">
        <v>692</v>
      </c>
      <c r="Z14" s="296">
        <v>2231.3000000000002</v>
      </c>
      <c r="AA14" s="98">
        <v>401</v>
      </c>
      <c r="AB14" s="296">
        <v>1808.1</v>
      </c>
      <c r="AC14" s="98">
        <v>416</v>
      </c>
      <c r="AD14" s="296">
        <v>2847</v>
      </c>
      <c r="AE14" s="98">
        <v>804</v>
      </c>
      <c r="AF14" s="296">
        <v>7103.5</v>
      </c>
      <c r="AG14" s="98">
        <v>484</v>
      </c>
      <c r="AH14" s="296">
        <v>4857</v>
      </c>
      <c r="AI14" s="93" t="s">
        <v>93</v>
      </c>
      <c r="AJ14" s="191">
        <v>544</v>
      </c>
      <c r="AK14" s="296">
        <v>7401</v>
      </c>
      <c r="AL14" s="191">
        <v>61</v>
      </c>
      <c r="AM14" s="296">
        <v>854</v>
      </c>
      <c r="AN14" s="98">
        <v>107</v>
      </c>
      <c r="AO14" s="296">
        <v>2972</v>
      </c>
      <c r="AP14" s="98">
        <v>810</v>
      </c>
      <c r="AQ14" s="296">
        <v>7570.2</v>
      </c>
      <c r="AR14" s="98">
        <v>296</v>
      </c>
      <c r="AS14" s="296">
        <v>2527.5</v>
      </c>
      <c r="AT14" s="98">
        <v>186</v>
      </c>
      <c r="AU14" s="296">
        <v>8200</v>
      </c>
      <c r="AV14" s="191">
        <v>289</v>
      </c>
      <c r="AW14" s="296">
        <v>11234</v>
      </c>
      <c r="AX14" s="93" t="s">
        <v>93</v>
      </c>
      <c r="AY14" s="191">
        <v>1180</v>
      </c>
      <c r="AZ14" s="296">
        <v>37515</v>
      </c>
      <c r="BA14" s="98">
        <v>1736</v>
      </c>
      <c r="BB14" s="296">
        <v>67053</v>
      </c>
      <c r="BC14" s="98">
        <v>2284</v>
      </c>
      <c r="BD14" s="296">
        <v>73197.5</v>
      </c>
      <c r="BE14" s="430">
        <v>1391</v>
      </c>
      <c r="BF14" s="296">
        <v>104430</v>
      </c>
      <c r="BG14" s="428">
        <v>1878</v>
      </c>
      <c r="BH14" s="299">
        <v>75545</v>
      </c>
      <c r="BI14" s="96">
        <v>1655</v>
      </c>
      <c r="BJ14" s="299">
        <v>99600</v>
      </c>
      <c r="BK14" s="422">
        <v>2093</v>
      </c>
      <c r="BL14" s="300">
        <v>110906</v>
      </c>
      <c r="BM14" s="93" t="s">
        <v>93</v>
      </c>
      <c r="BN14" s="96">
        <v>2136</v>
      </c>
      <c r="BO14" s="299">
        <v>176669</v>
      </c>
      <c r="BP14" s="96">
        <v>1312</v>
      </c>
      <c r="BQ14" s="299">
        <v>101240</v>
      </c>
      <c r="BR14" s="422">
        <v>1106</v>
      </c>
      <c r="BS14" s="299">
        <v>135050</v>
      </c>
      <c r="BT14" s="422">
        <v>646</v>
      </c>
      <c r="BU14" s="300">
        <v>106345</v>
      </c>
      <c r="BV14" s="609">
        <v>323</v>
      </c>
      <c r="BW14" s="610">
        <v>51645</v>
      </c>
      <c r="BX14" s="424">
        <v>26792</v>
      </c>
      <c r="BY14" s="299">
        <v>1199104.2</v>
      </c>
    </row>
    <row r="15" spans="1:77" ht="18" customHeight="1" x14ac:dyDescent="0.2">
      <c r="A15" s="93" t="s">
        <v>146</v>
      </c>
      <c r="B15" s="98">
        <v>39</v>
      </c>
      <c r="C15" s="296">
        <v>1255.5</v>
      </c>
      <c r="D15" s="98">
        <v>27</v>
      </c>
      <c r="E15" s="296">
        <v>2005.2</v>
      </c>
      <c r="F15" s="98">
        <v>33</v>
      </c>
      <c r="G15" s="296">
        <v>1021.8</v>
      </c>
      <c r="H15" s="98">
        <v>54</v>
      </c>
      <c r="I15" s="297">
        <v>806.4</v>
      </c>
      <c r="J15" s="191">
        <v>102</v>
      </c>
      <c r="K15" s="296">
        <v>2185.1</v>
      </c>
      <c r="L15" s="191">
        <v>154</v>
      </c>
      <c r="M15" s="296">
        <v>3796.9</v>
      </c>
      <c r="N15" s="98">
        <v>319</v>
      </c>
      <c r="O15" s="296">
        <v>1657.5</v>
      </c>
      <c r="P15" s="98">
        <v>504</v>
      </c>
      <c r="Q15" s="296">
        <v>1880.4</v>
      </c>
      <c r="R15" s="93" t="s">
        <v>146</v>
      </c>
      <c r="S15" s="98">
        <v>993</v>
      </c>
      <c r="T15" s="296">
        <v>3698.5</v>
      </c>
      <c r="U15" s="98">
        <v>505</v>
      </c>
      <c r="V15" s="297">
        <v>1464.3</v>
      </c>
      <c r="W15" s="191">
        <v>381</v>
      </c>
      <c r="X15" s="296">
        <v>1274.3</v>
      </c>
      <c r="Y15" s="191">
        <v>256</v>
      </c>
      <c r="Z15" s="296">
        <v>1228.9000000000001</v>
      </c>
      <c r="AA15" s="98">
        <v>209</v>
      </c>
      <c r="AB15" s="296">
        <v>1104.0999999999999</v>
      </c>
      <c r="AC15" s="98">
        <v>80</v>
      </c>
      <c r="AD15" s="296">
        <v>814.3</v>
      </c>
      <c r="AE15" s="98">
        <v>372</v>
      </c>
      <c r="AF15" s="296">
        <v>3706.3</v>
      </c>
      <c r="AG15" s="98">
        <v>528</v>
      </c>
      <c r="AH15" s="296">
        <v>5085.5</v>
      </c>
      <c r="AI15" s="93" t="s">
        <v>146</v>
      </c>
      <c r="AJ15" s="191">
        <v>635</v>
      </c>
      <c r="AK15" s="296">
        <v>9011.5</v>
      </c>
      <c r="AL15" s="191">
        <v>199</v>
      </c>
      <c r="AM15" s="296">
        <v>3106</v>
      </c>
      <c r="AN15" s="98">
        <v>224</v>
      </c>
      <c r="AO15" s="296">
        <v>3278</v>
      </c>
      <c r="AP15" s="98">
        <v>291</v>
      </c>
      <c r="AQ15" s="296">
        <v>4098.7</v>
      </c>
      <c r="AR15" s="98">
        <v>303</v>
      </c>
      <c r="AS15" s="296">
        <v>6233.5</v>
      </c>
      <c r="AT15" s="98">
        <v>337</v>
      </c>
      <c r="AU15" s="296">
        <v>11178</v>
      </c>
      <c r="AV15" s="191">
        <v>443</v>
      </c>
      <c r="AW15" s="296">
        <v>31400</v>
      </c>
      <c r="AX15" s="93" t="s">
        <v>146</v>
      </c>
      <c r="AY15" s="191">
        <v>545</v>
      </c>
      <c r="AZ15" s="296">
        <v>46670.3</v>
      </c>
      <c r="BA15" s="98">
        <v>520</v>
      </c>
      <c r="BB15" s="296">
        <v>45186.2</v>
      </c>
      <c r="BC15" s="98">
        <v>604</v>
      </c>
      <c r="BD15" s="296">
        <v>66486</v>
      </c>
      <c r="BE15" s="430">
        <v>262</v>
      </c>
      <c r="BF15" s="296">
        <v>26505</v>
      </c>
      <c r="BG15" s="428">
        <v>947</v>
      </c>
      <c r="BH15" s="299">
        <v>137190</v>
      </c>
      <c r="BI15" s="96">
        <v>278</v>
      </c>
      <c r="BJ15" s="299">
        <v>44845</v>
      </c>
      <c r="BK15" s="422">
        <v>486</v>
      </c>
      <c r="BL15" s="300">
        <v>89980</v>
      </c>
      <c r="BM15" s="93" t="s">
        <v>146</v>
      </c>
      <c r="BN15" s="96">
        <v>292</v>
      </c>
      <c r="BO15" s="299">
        <v>69565</v>
      </c>
      <c r="BP15" s="96">
        <v>349</v>
      </c>
      <c r="BQ15" s="299">
        <v>111830</v>
      </c>
      <c r="BR15" s="422">
        <v>314</v>
      </c>
      <c r="BS15" s="299">
        <v>82600</v>
      </c>
      <c r="BT15" s="422">
        <v>322</v>
      </c>
      <c r="BU15" s="300">
        <v>74295</v>
      </c>
      <c r="BV15" s="609">
        <v>135</v>
      </c>
      <c r="BW15" s="610">
        <v>65450</v>
      </c>
      <c r="BX15" s="424">
        <v>9967</v>
      </c>
      <c r="BY15" s="299">
        <v>936309.7</v>
      </c>
    </row>
    <row r="16" spans="1:77" ht="18" customHeight="1" x14ac:dyDescent="0.2">
      <c r="A16" s="93" t="s">
        <v>95</v>
      </c>
      <c r="B16" s="99">
        <v>0</v>
      </c>
      <c r="C16" s="296">
        <v>0</v>
      </c>
      <c r="D16" s="99">
        <v>0</v>
      </c>
      <c r="E16" s="296">
        <v>0</v>
      </c>
      <c r="F16" s="99">
        <v>0</v>
      </c>
      <c r="G16" s="296">
        <v>0</v>
      </c>
      <c r="H16" s="99">
        <v>0</v>
      </c>
      <c r="I16" s="297">
        <v>0</v>
      </c>
      <c r="J16" s="192">
        <v>0</v>
      </c>
      <c r="K16" s="296">
        <v>0</v>
      </c>
      <c r="L16" s="192">
        <v>0</v>
      </c>
      <c r="M16" s="296">
        <v>0</v>
      </c>
      <c r="N16" s="99">
        <v>0</v>
      </c>
      <c r="O16" s="296">
        <v>0</v>
      </c>
      <c r="P16" s="99">
        <v>0</v>
      </c>
      <c r="Q16" s="296">
        <v>0</v>
      </c>
      <c r="R16" s="93" t="s">
        <v>95</v>
      </c>
      <c r="S16" s="99">
        <v>0</v>
      </c>
      <c r="T16" s="296">
        <v>0</v>
      </c>
      <c r="U16" s="99">
        <v>0</v>
      </c>
      <c r="V16" s="297">
        <v>0</v>
      </c>
      <c r="W16" s="192">
        <v>0</v>
      </c>
      <c r="X16" s="296">
        <v>0</v>
      </c>
      <c r="Y16" s="191">
        <v>70</v>
      </c>
      <c r="Z16" s="296">
        <v>295.5</v>
      </c>
      <c r="AA16" s="98">
        <v>28</v>
      </c>
      <c r="AB16" s="296">
        <v>692.5</v>
      </c>
      <c r="AC16" s="98">
        <v>92</v>
      </c>
      <c r="AD16" s="296">
        <v>704.5</v>
      </c>
      <c r="AE16" s="98">
        <v>79</v>
      </c>
      <c r="AF16" s="296">
        <v>1614.5</v>
      </c>
      <c r="AG16" s="98">
        <v>64</v>
      </c>
      <c r="AH16" s="296">
        <v>826</v>
      </c>
      <c r="AI16" s="93" t="s">
        <v>95</v>
      </c>
      <c r="AJ16" s="191">
        <v>55</v>
      </c>
      <c r="AK16" s="296">
        <v>2145</v>
      </c>
      <c r="AL16" s="191">
        <v>5</v>
      </c>
      <c r="AM16" s="296">
        <v>289</v>
      </c>
      <c r="AN16" s="98">
        <v>37</v>
      </c>
      <c r="AO16" s="296">
        <v>1120</v>
      </c>
      <c r="AP16" s="98">
        <v>26</v>
      </c>
      <c r="AQ16" s="296">
        <v>3320.5</v>
      </c>
      <c r="AR16" s="98">
        <v>68</v>
      </c>
      <c r="AS16" s="296">
        <v>1524</v>
      </c>
      <c r="AT16" s="98">
        <v>40</v>
      </c>
      <c r="AU16" s="296">
        <v>2147</v>
      </c>
      <c r="AV16" s="191">
        <v>84</v>
      </c>
      <c r="AW16" s="296">
        <v>1239.2</v>
      </c>
      <c r="AX16" s="93" t="s">
        <v>95</v>
      </c>
      <c r="AY16" s="191">
        <v>81</v>
      </c>
      <c r="AZ16" s="296">
        <v>4201.5</v>
      </c>
      <c r="BA16" s="98">
        <v>39</v>
      </c>
      <c r="BB16" s="296">
        <v>3840</v>
      </c>
      <c r="BC16" s="98">
        <v>106</v>
      </c>
      <c r="BD16" s="296">
        <v>11400</v>
      </c>
      <c r="BE16" s="430">
        <v>178</v>
      </c>
      <c r="BF16" s="296">
        <v>28670</v>
      </c>
      <c r="BG16" s="428">
        <v>125</v>
      </c>
      <c r="BH16" s="299">
        <v>17760</v>
      </c>
      <c r="BI16" s="96">
        <v>409</v>
      </c>
      <c r="BJ16" s="299">
        <v>116851</v>
      </c>
      <c r="BK16" s="422">
        <v>4526</v>
      </c>
      <c r="BL16" s="300">
        <v>769148</v>
      </c>
      <c r="BM16" s="93" t="s">
        <v>95</v>
      </c>
      <c r="BN16" s="96">
        <v>2245</v>
      </c>
      <c r="BO16" s="299">
        <v>230269.21</v>
      </c>
      <c r="BP16" s="96">
        <v>3920</v>
      </c>
      <c r="BQ16" s="299">
        <v>557558.30000000005</v>
      </c>
      <c r="BR16" s="422">
        <v>6404</v>
      </c>
      <c r="BS16" s="299">
        <v>1078173.54</v>
      </c>
      <c r="BT16" s="422">
        <v>2269</v>
      </c>
      <c r="BU16" s="300">
        <v>600007</v>
      </c>
      <c r="BV16" s="609">
        <v>6087</v>
      </c>
      <c r="BW16" s="610">
        <v>1751124</v>
      </c>
      <c r="BX16" s="424">
        <v>27171</v>
      </c>
      <c r="BY16" s="299">
        <v>5192115.3499999996</v>
      </c>
    </row>
    <row r="17" spans="1:77" ht="18" customHeight="1" x14ac:dyDescent="0.2">
      <c r="A17" s="93" t="s">
        <v>96</v>
      </c>
      <c r="B17" s="99">
        <v>0</v>
      </c>
      <c r="C17" s="296">
        <v>0</v>
      </c>
      <c r="D17" s="99">
        <v>0</v>
      </c>
      <c r="E17" s="296">
        <v>0</v>
      </c>
      <c r="F17" s="99">
        <v>0</v>
      </c>
      <c r="G17" s="296">
        <v>0</v>
      </c>
      <c r="H17" s="99">
        <v>0</v>
      </c>
      <c r="I17" s="297">
        <v>0</v>
      </c>
      <c r="J17" s="192">
        <v>0</v>
      </c>
      <c r="K17" s="296">
        <v>0</v>
      </c>
      <c r="L17" s="192">
        <v>0</v>
      </c>
      <c r="M17" s="296">
        <v>0</v>
      </c>
      <c r="N17" s="99">
        <v>0</v>
      </c>
      <c r="O17" s="296">
        <v>0</v>
      </c>
      <c r="P17" s="99">
        <v>0</v>
      </c>
      <c r="Q17" s="296">
        <v>0</v>
      </c>
      <c r="R17" s="93" t="s">
        <v>96</v>
      </c>
      <c r="S17" s="99">
        <v>0</v>
      </c>
      <c r="T17" s="296">
        <v>0</v>
      </c>
      <c r="U17" s="99">
        <v>0</v>
      </c>
      <c r="V17" s="297">
        <v>0</v>
      </c>
      <c r="W17" s="192">
        <v>0</v>
      </c>
      <c r="X17" s="296">
        <v>0</v>
      </c>
      <c r="Y17" s="192">
        <v>0</v>
      </c>
      <c r="Z17" s="296">
        <v>0</v>
      </c>
      <c r="AA17" s="99">
        <v>0</v>
      </c>
      <c r="AB17" s="296">
        <v>0</v>
      </c>
      <c r="AC17" s="99">
        <v>0</v>
      </c>
      <c r="AD17" s="296">
        <v>0</v>
      </c>
      <c r="AE17" s="99">
        <v>0</v>
      </c>
      <c r="AF17" s="296">
        <v>0</v>
      </c>
      <c r="AG17" s="99">
        <v>0</v>
      </c>
      <c r="AH17" s="296">
        <v>0</v>
      </c>
      <c r="AI17" s="93" t="s">
        <v>96</v>
      </c>
      <c r="AJ17" s="191">
        <v>107</v>
      </c>
      <c r="AK17" s="296">
        <v>1762</v>
      </c>
      <c r="AL17" s="191">
        <v>105</v>
      </c>
      <c r="AM17" s="296">
        <v>1357</v>
      </c>
      <c r="AN17" s="98">
        <v>81</v>
      </c>
      <c r="AO17" s="296">
        <v>1547</v>
      </c>
      <c r="AP17" s="98">
        <v>192</v>
      </c>
      <c r="AQ17" s="296">
        <v>3128</v>
      </c>
      <c r="AR17" s="98">
        <v>186</v>
      </c>
      <c r="AS17" s="296">
        <v>4011.9</v>
      </c>
      <c r="AT17" s="98">
        <v>216</v>
      </c>
      <c r="AU17" s="296">
        <v>5634.65</v>
      </c>
      <c r="AV17" s="191">
        <v>185</v>
      </c>
      <c r="AW17" s="296">
        <v>8605</v>
      </c>
      <c r="AX17" s="93" t="s">
        <v>96</v>
      </c>
      <c r="AY17" s="191">
        <v>178</v>
      </c>
      <c r="AZ17" s="296">
        <v>13120</v>
      </c>
      <c r="BA17" s="98">
        <v>107</v>
      </c>
      <c r="BB17" s="296">
        <v>7045</v>
      </c>
      <c r="BC17" s="98">
        <v>255</v>
      </c>
      <c r="BD17" s="296">
        <v>31530</v>
      </c>
      <c r="BE17" s="430">
        <v>174</v>
      </c>
      <c r="BF17" s="296">
        <v>29025</v>
      </c>
      <c r="BG17" s="428">
        <v>97</v>
      </c>
      <c r="BH17" s="299">
        <v>20699</v>
      </c>
      <c r="BI17" s="96">
        <v>35</v>
      </c>
      <c r="BJ17" s="299">
        <v>8425.85</v>
      </c>
      <c r="BK17" s="422">
        <v>492</v>
      </c>
      <c r="BL17" s="300">
        <v>51580</v>
      </c>
      <c r="BM17" s="93" t="s">
        <v>96</v>
      </c>
      <c r="BN17" s="96">
        <v>111</v>
      </c>
      <c r="BO17" s="299">
        <v>25131</v>
      </c>
      <c r="BP17" s="96">
        <v>151</v>
      </c>
      <c r="BQ17" s="299">
        <v>47909</v>
      </c>
      <c r="BR17" s="422">
        <v>163</v>
      </c>
      <c r="BS17" s="299">
        <v>68060</v>
      </c>
      <c r="BT17" s="422">
        <v>366</v>
      </c>
      <c r="BU17" s="300">
        <v>153338</v>
      </c>
      <c r="BV17" s="609">
        <v>491</v>
      </c>
      <c r="BW17" s="610">
        <v>127933</v>
      </c>
      <c r="BX17" s="424">
        <v>3599</v>
      </c>
      <c r="BY17" s="299">
        <v>607475.69999999995</v>
      </c>
    </row>
    <row r="18" spans="1:77" ht="18" customHeight="1" x14ac:dyDescent="0.2">
      <c r="A18" s="93" t="s">
        <v>97</v>
      </c>
      <c r="B18" s="98">
        <v>51</v>
      </c>
      <c r="C18" s="296">
        <v>1623.6</v>
      </c>
      <c r="D18" s="98">
        <v>60</v>
      </c>
      <c r="E18" s="296">
        <v>1554.7</v>
      </c>
      <c r="F18" s="98">
        <v>70</v>
      </c>
      <c r="G18" s="296">
        <v>4316.5</v>
      </c>
      <c r="H18" s="98">
        <v>65</v>
      </c>
      <c r="I18" s="297">
        <v>1986.1</v>
      </c>
      <c r="J18" s="191">
        <v>63</v>
      </c>
      <c r="K18" s="296">
        <v>6587.8</v>
      </c>
      <c r="L18" s="191">
        <v>276</v>
      </c>
      <c r="M18" s="296">
        <v>5259.2</v>
      </c>
      <c r="N18" s="98">
        <v>1686</v>
      </c>
      <c r="O18" s="296">
        <v>22576.799999999999</v>
      </c>
      <c r="P18" s="98">
        <v>1572</v>
      </c>
      <c r="Q18" s="296">
        <v>10639.7</v>
      </c>
      <c r="R18" s="93" t="s">
        <v>97</v>
      </c>
      <c r="S18" s="98">
        <v>2359</v>
      </c>
      <c r="T18" s="296">
        <v>9796</v>
      </c>
      <c r="U18" s="98">
        <v>1282</v>
      </c>
      <c r="V18" s="297">
        <v>4657.8999999999996</v>
      </c>
      <c r="W18" s="191">
        <v>411</v>
      </c>
      <c r="X18" s="296">
        <v>2269.8000000000002</v>
      </c>
      <c r="Y18" s="191">
        <v>155</v>
      </c>
      <c r="Z18" s="296">
        <v>1988.5</v>
      </c>
      <c r="AA18" s="98">
        <v>85</v>
      </c>
      <c r="AB18" s="296">
        <v>827.5</v>
      </c>
      <c r="AC18" s="98">
        <v>97</v>
      </c>
      <c r="AD18" s="296">
        <v>1284</v>
      </c>
      <c r="AE18" s="98">
        <v>151</v>
      </c>
      <c r="AF18" s="296">
        <v>1801</v>
      </c>
      <c r="AG18" s="98">
        <v>152</v>
      </c>
      <c r="AH18" s="296">
        <v>2032</v>
      </c>
      <c r="AI18" s="93" t="s">
        <v>97</v>
      </c>
      <c r="AJ18" s="191">
        <v>171</v>
      </c>
      <c r="AK18" s="296">
        <v>2910</v>
      </c>
      <c r="AL18" s="191">
        <v>140</v>
      </c>
      <c r="AM18" s="296">
        <v>2814</v>
      </c>
      <c r="AN18" s="98">
        <v>96</v>
      </c>
      <c r="AO18" s="296">
        <v>2335</v>
      </c>
      <c r="AP18" s="98">
        <v>173</v>
      </c>
      <c r="AQ18" s="296">
        <v>5255</v>
      </c>
      <c r="AR18" s="98">
        <v>110</v>
      </c>
      <c r="AS18" s="296">
        <v>3418</v>
      </c>
      <c r="AT18" s="98">
        <v>39</v>
      </c>
      <c r="AU18" s="296">
        <v>2224.1</v>
      </c>
      <c r="AV18" s="191">
        <v>102</v>
      </c>
      <c r="AW18" s="296">
        <v>3905</v>
      </c>
      <c r="AX18" s="93" t="s">
        <v>97</v>
      </c>
      <c r="AY18" s="191">
        <v>231</v>
      </c>
      <c r="AZ18" s="296">
        <v>13385</v>
      </c>
      <c r="BA18" s="98">
        <v>171</v>
      </c>
      <c r="BB18" s="296">
        <v>17765</v>
      </c>
      <c r="BC18" s="98">
        <v>168</v>
      </c>
      <c r="BD18" s="296">
        <v>21910</v>
      </c>
      <c r="BE18" s="430">
        <v>383</v>
      </c>
      <c r="BF18" s="296">
        <v>48190</v>
      </c>
      <c r="BG18" s="428">
        <v>198</v>
      </c>
      <c r="BH18" s="299">
        <v>30521</v>
      </c>
      <c r="BI18" s="96">
        <v>475</v>
      </c>
      <c r="BJ18" s="299">
        <v>68145</v>
      </c>
      <c r="BK18" s="422">
        <v>799</v>
      </c>
      <c r="BL18" s="300">
        <v>190189.484</v>
      </c>
      <c r="BM18" s="93" t="s">
        <v>97</v>
      </c>
      <c r="BN18" s="96">
        <v>641</v>
      </c>
      <c r="BO18" s="299">
        <v>181202.16500000001</v>
      </c>
      <c r="BP18" s="96">
        <v>870</v>
      </c>
      <c r="BQ18" s="299">
        <v>283448</v>
      </c>
      <c r="BR18" s="422">
        <v>1890</v>
      </c>
      <c r="BS18" s="299">
        <v>650515</v>
      </c>
      <c r="BT18" s="422">
        <v>5089</v>
      </c>
      <c r="BU18" s="300">
        <v>460285</v>
      </c>
      <c r="BV18" s="609">
        <v>5916</v>
      </c>
      <c r="BW18" s="610">
        <v>500080.56</v>
      </c>
      <c r="BX18" s="424">
        <v>19216</v>
      </c>
      <c r="BY18" s="299">
        <v>2519959.8089999999</v>
      </c>
    </row>
    <row r="19" spans="1:77" ht="18" customHeight="1" x14ac:dyDescent="0.2">
      <c r="A19" s="93" t="s">
        <v>98</v>
      </c>
      <c r="B19" s="99">
        <v>0</v>
      </c>
      <c r="C19" s="296">
        <v>0</v>
      </c>
      <c r="D19" s="99">
        <v>0</v>
      </c>
      <c r="E19" s="296">
        <v>0</v>
      </c>
      <c r="F19" s="99">
        <v>0</v>
      </c>
      <c r="G19" s="296">
        <v>0</v>
      </c>
      <c r="H19" s="99">
        <v>0</v>
      </c>
      <c r="I19" s="297">
        <v>0</v>
      </c>
      <c r="J19" s="192">
        <v>0</v>
      </c>
      <c r="K19" s="296">
        <v>0</v>
      </c>
      <c r="L19" s="192">
        <v>0</v>
      </c>
      <c r="M19" s="296">
        <v>0</v>
      </c>
      <c r="N19" s="99">
        <v>0</v>
      </c>
      <c r="O19" s="296">
        <v>0</v>
      </c>
      <c r="P19" s="99">
        <v>0</v>
      </c>
      <c r="Q19" s="296">
        <v>0</v>
      </c>
      <c r="R19" s="93" t="s">
        <v>98</v>
      </c>
      <c r="S19" s="99">
        <v>0</v>
      </c>
      <c r="T19" s="296">
        <v>0</v>
      </c>
      <c r="U19" s="99">
        <v>0</v>
      </c>
      <c r="V19" s="297">
        <v>0</v>
      </c>
      <c r="W19" s="192">
        <v>0</v>
      </c>
      <c r="X19" s="296">
        <v>0</v>
      </c>
      <c r="Y19" s="192">
        <v>0</v>
      </c>
      <c r="Z19" s="296">
        <v>0</v>
      </c>
      <c r="AA19" s="99">
        <v>0</v>
      </c>
      <c r="AB19" s="296">
        <v>0</v>
      </c>
      <c r="AC19" s="99">
        <v>0</v>
      </c>
      <c r="AD19" s="296">
        <v>0</v>
      </c>
      <c r="AE19" s="99">
        <v>0</v>
      </c>
      <c r="AF19" s="296">
        <v>0</v>
      </c>
      <c r="AG19" s="99">
        <v>0</v>
      </c>
      <c r="AH19" s="296">
        <v>0</v>
      </c>
      <c r="AI19" s="93" t="s">
        <v>98</v>
      </c>
      <c r="AJ19" s="191">
        <v>60</v>
      </c>
      <c r="AK19" s="296">
        <v>1190</v>
      </c>
      <c r="AL19" s="191">
        <v>97</v>
      </c>
      <c r="AM19" s="296">
        <v>896</v>
      </c>
      <c r="AN19" s="98">
        <v>109</v>
      </c>
      <c r="AO19" s="296">
        <v>1943</v>
      </c>
      <c r="AP19" s="98">
        <v>58</v>
      </c>
      <c r="AQ19" s="296">
        <v>833.6</v>
      </c>
      <c r="AR19" s="98">
        <v>109</v>
      </c>
      <c r="AS19" s="296">
        <v>3524</v>
      </c>
      <c r="AT19" s="98">
        <v>38</v>
      </c>
      <c r="AU19" s="296">
        <v>2280</v>
      </c>
      <c r="AV19" s="191">
        <v>373</v>
      </c>
      <c r="AW19" s="296">
        <v>18803</v>
      </c>
      <c r="AX19" s="93" t="s">
        <v>98</v>
      </c>
      <c r="AY19" s="191">
        <v>151</v>
      </c>
      <c r="AZ19" s="296">
        <v>7938</v>
      </c>
      <c r="BA19" s="98">
        <v>265</v>
      </c>
      <c r="BB19" s="296">
        <v>25250</v>
      </c>
      <c r="BC19" s="98">
        <v>100</v>
      </c>
      <c r="BD19" s="296">
        <v>9510</v>
      </c>
      <c r="BE19" s="430">
        <v>348</v>
      </c>
      <c r="BF19" s="296">
        <v>40595</v>
      </c>
      <c r="BG19" s="428">
        <v>124</v>
      </c>
      <c r="BH19" s="299">
        <v>23895</v>
      </c>
      <c r="BI19" s="96">
        <v>55</v>
      </c>
      <c r="BJ19" s="299">
        <v>6980</v>
      </c>
      <c r="BK19" s="422">
        <v>111</v>
      </c>
      <c r="BL19" s="300">
        <v>15694</v>
      </c>
      <c r="BM19" s="93" t="s">
        <v>98</v>
      </c>
      <c r="BN19" s="96">
        <v>227</v>
      </c>
      <c r="BO19" s="299">
        <v>36087.699999999997</v>
      </c>
      <c r="BP19" s="96">
        <v>159</v>
      </c>
      <c r="BQ19" s="299">
        <v>29044</v>
      </c>
      <c r="BR19" s="422">
        <v>343</v>
      </c>
      <c r="BS19" s="299">
        <v>56865</v>
      </c>
      <c r="BT19" s="422">
        <v>182</v>
      </c>
      <c r="BU19" s="300">
        <v>50083</v>
      </c>
      <c r="BV19" s="609">
        <v>430</v>
      </c>
      <c r="BW19" s="610">
        <v>76566</v>
      </c>
      <c r="BX19" s="424">
        <v>3226</v>
      </c>
      <c r="BY19" s="299">
        <v>405719.8</v>
      </c>
    </row>
    <row r="20" spans="1:77" ht="18" customHeight="1" x14ac:dyDescent="0.2">
      <c r="A20" s="93" t="s">
        <v>99</v>
      </c>
      <c r="B20" s="99">
        <v>0</v>
      </c>
      <c r="C20" s="296">
        <v>0</v>
      </c>
      <c r="D20" s="99">
        <v>0</v>
      </c>
      <c r="E20" s="296">
        <v>0</v>
      </c>
      <c r="F20" s="99">
        <v>0</v>
      </c>
      <c r="G20" s="296">
        <v>0</v>
      </c>
      <c r="H20" s="99">
        <v>0</v>
      </c>
      <c r="I20" s="297">
        <v>0</v>
      </c>
      <c r="J20" s="192">
        <v>0</v>
      </c>
      <c r="K20" s="296">
        <v>0</v>
      </c>
      <c r="L20" s="192">
        <v>0</v>
      </c>
      <c r="M20" s="296">
        <v>0</v>
      </c>
      <c r="N20" s="99">
        <v>0</v>
      </c>
      <c r="O20" s="296">
        <v>0</v>
      </c>
      <c r="P20" s="99">
        <v>0</v>
      </c>
      <c r="Q20" s="296">
        <v>0</v>
      </c>
      <c r="R20" s="93" t="s">
        <v>99</v>
      </c>
      <c r="S20" s="99">
        <v>0</v>
      </c>
      <c r="T20" s="296">
        <v>0</v>
      </c>
      <c r="U20" s="99">
        <v>0</v>
      </c>
      <c r="V20" s="297">
        <v>0</v>
      </c>
      <c r="W20" s="192">
        <v>0</v>
      </c>
      <c r="X20" s="296">
        <v>0</v>
      </c>
      <c r="Y20" s="191">
        <v>593</v>
      </c>
      <c r="Z20" s="296">
        <v>3127.5</v>
      </c>
      <c r="AA20" s="98">
        <v>490</v>
      </c>
      <c r="AB20" s="296">
        <v>2754.4</v>
      </c>
      <c r="AC20" s="98">
        <v>336</v>
      </c>
      <c r="AD20" s="296">
        <v>2288.3000000000002</v>
      </c>
      <c r="AE20" s="98">
        <v>276</v>
      </c>
      <c r="AF20" s="296">
        <v>3779.7</v>
      </c>
      <c r="AG20" s="98">
        <v>304</v>
      </c>
      <c r="AH20" s="296">
        <v>3127.5</v>
      </c>
      <c r="AI20" s="93" t="s">
        <v>99</v>
      </c>
      <c r="AJ20" s="191">
        <v>230</v>
      </c>
      <c r="AK20" s="296">
        <v>3399.7</v>
      </c>
      <c r="AL20" s="191">
        <v>203</v>
      </c>
      <c r="AM20" s="296">
        <v>2370</v>
      </c>
      <c r="AN20" s="98">
        <v>132</v>
      </c>
      <c r="AO20" s="296">
        <v>3205</v>
      </c>
      <c r="AP20" s="98">
        <v>83</v>
      </c>
      <c r="AQ20" s="296">
        <v>990</v>
      </c>
      <c r="AR20" s="98">
        <v>392</v>
      </c>
      <c r="AS20" s="296">
        <v>6950.2</v>
      </c>
      <c r="AT20" s="98">
        <v>331</v>
      </c>
      <c r="AU20" s="296">
        <v>6740.1</v>
      </c>
      <c r="AV20" s="191">
        <v>168</v>
      </c>
      <c r="AW20" s="296">
        <v>6810.3</v>
      </c>
      <c r="AX20" s="93" t="s">
        <v>99</v>
      </c>
      <c r="AY20" s="191">
        <v>376</v>
      </c>
      <c r="AZ20" s="296">
        <v>29463.5</v>
      </c>
      <c r="BA20" s="98">
        <v>797</v>
      </c>
      <c r="BB20" s="296">
        <v>88040</v>
      </c>
      <c r="BC20" s="98">
        <v>110</v>
      </c>
      <c r="BD20" s="296">
        <v>5810</v>
      </c>
      <c r="BE20" s="430">
        <v>302</v>
      </c>
      <c r="BF20" s="296">
        <v>37670</v>
      </c>
      <c r="BG20" s="428">
        <v>160</v>
      </c>
      <c r="BH20" s="299">
        <v>24351</v>
      </c>
      <c r="BI20" s="96">
        <v>546</v>
      </c>
      <c r="BJ20" s="299">
        <v>80580</v>
      </c>
      <c r="BK20" s="422">
        <v>273</v>
      </c>
      <c r="BL20" s="300">
        <v>52065</v>
      </c>
      <c r="BM20" s="93" t="s">
        <v>99</v>
      </c>
      <c r="BN20" s="96">
        <v>557</v>
      </c>
      <c r="BO20" s="299">
        <v>125895</v>
      </c>
      <c r="BP20" s="96">
        <v>196</v>
      </c>
      <c r="BQ20" s="299">
        <v>66745</v>
      </c>
      <c r="BR20" s="422">
        <v>306</v>
      </c>
      <c r="BS20" s="299">
        <v>108010</v>
      </c>
      <c r="BT20" s="422">
        <v>529</v>
      </c>
      <c r="BU20" s="300">
        <v>187053.33000000002</v>
      </c>
      <c r="BV20" s="609">
        <v>969</v>
      </c>
      <c r="BW20" s="610">
        <v>292702</v>
      </c>
      <c r="BX20" s="424">
        <v>9713</v>
      </c>
      <c r="BY20" s="299">
        <v>1144377.83</v>
      </c>
    </row>
    <row r="21" spans="1:77" ht="18" customHeight="1" x14ac:dyDescent="0.2">
      <c r="A21" s="93" t="s">
        <v>100</v>
      </c>
      <c r="B21" s="99">
        <v>0</v>
      </c>
      <c r="C21" s="296">
        <v>0</v>
      </c>
      <c r="D21" s="99">
        <v>0</v>
      </c>
      <c r="E21" s="296">
        <v>0</v>
      </c>
      <c r="F21" s="99">
        <v>0</v>
      </c>
      <c r="G21" s="296">
        <v>0</v>
      </c>
      <c r="H21" s="99">
        <v>0</v>
      </c>
      <c r="I21" s="297">
        <v>0</v>
      </c>
      <c r="J21" s="192">
        <v>0</v>
      </c>
      <c r="K21" s="296">
        <v>0</v>
      </c>
      <c r="L21" s="192">
        <v>0</v>
      </c>
      <c r="M21" s="296">
        <v>0</v>
      </c>
      <c r="N21" s="99">
        <v>0</v>
      </c>
      <c r="O21" s="296">
        <v>0</v>
      </c>
      <c r="P21" s="99">
        <v>0</v>
      </c>
      <c r="Q21" s="296">
        <v>0</v>
      </c>
      <c r="R21" s="93" t="s">
        <v>100</v>
      </c>
      <c r="S21" s="99">
        <v>0</v>
      </c>
      <c r="T21" s="296">
        <v>0</v>
      </c>
      <c r="U21" s="99">
        <v>0</v>
      </c>
      <c r="V21" s="297">
        <v>0</v>
      </c>
      <c r="W21" s="192">
        <v>0</v>
      </c>
      <c r="X21" s="296">
        <v>0</v>
      </c>
      <c r="Y21" s="192">
        <v>0</v>
      </c>
      <c r="Z21" s="296">
        <v>0</v>
      </c>
      <c r="AA21" s="99">
        <v>0</v>
      </c>
      <c r="AB21" s="296">
        <v>0</v>
      </c>
      <c r="AC21" s="99">
        <v>0</v>
      </c>
      <c r="AD21" s="296">
        <v>0</v>
      </c>
      <c r="AE21" s="99">
        <v>0</v>
      </c>
      <c r="AF21" s="296">
        <v>0</v>
      </c>
      <c r="AG21" s="99">
        <v>0</v>
      </c>
      <c r="AH21" s="296">
        <v>0</v>
      </c>
      <c r="AI21" s="93" t="s">
        <v>100</v>
      </c>
      <c r="AJ21" s="191">
        <v>525</v>
      </c>
      <c r="AK21" s="296">
        <v>7541.5</v>
      </c>
      <c r="AL21" s="191">
        <v>72</v>
      </c>
      <c r="AM21" s="296">
        <v>5831</v>
      </c>
      <c r="AN21" s="98">
        <v>120</v>
      </c>
      <c r="AO21" s="296">
        <v>2860</v>
      </c>
      <c r="AP21" s="98">
        <v>144</v>
      </c>
      <c r="AQ21" s="296">
        <v>4194</v>
      </c>
      <c r="AR21" s="98">
        <v>198</v>
      </c>
      <c r="AS21" s="296">
        <v>9905.5</v>
      </c>
      <c r="AT21" s="98">
        <v>113</v>
      </c>
      <c r="AU21" s="296">
        <v>14594</v>
      </c>
      <c r="AV21" s="191">
        <v>89</v>
      </c>
      <c r="AW21" s="296">
        <v>12920</v>
      </c>
      <c r="AX21" s="93" t="s">
        <v>100</v>
      </c>
      <c r="AY21" s="191">
        <v>173</v>
      </c>
      <c r="AZ21" s="296">
        <v>25435</v>
      </c>
      <c r="BA21" s="98">
        <v>189</v>
      </c>
      <c r="BB21" s="296">
        <v>35541</v>
      </c>
      <c r="BC21" s="98">
        <v>256</v>
      </c>
      <c r="BD21" s="296">
        <v>42766</v>
      </c>
      <c r="BE21" s="430">
        <v>2511</v>
      </c>
      <c r="BF21" s="296">
        <v>101385.5</v>
      </c>
      <c r="BG21" s="428">
        <v>1053</v>
      </c>
      <c r="BH21" s="299">
        <v>64633</v>
      </c>
      <c r="BI21" s="96">
        <v>856</v>
      </c>
      <c r="BJ21" s="299">
        <v>167050</v>
      </c>
      <c r="BK21" s="422">
        <v>1177</v>
      </c>
      <c r="BL21" s="300">
        <v>222185.15000000002</v>
      </c>
      <c r="BM21" s="93" t="s">
        <v>100</v>
      </c>
      <c r="BN21" s="96">
        <v>1444</v>
      </c>
      <c r="BO21" s="299">
        <v>386560.64</v>
      </c>
      <c r="BP21" s="96">
        <v>1488</v>
      </c>
      <c r="BQ21" s="299">
        <v>480274.46</v>
      </c>
      <c r="BR21" s="422">
        <v>1818</v>
      </c>
      <c r="BS21" s="299">
        <v>408275</v>
      </c>
      <c r="BT21" s="422">
        <v>1244</v>
      </c>
      <c r="BU21" s="300">
        <v>205372</v>
      </c>
      <c r="BV21" s="609">
        <v>1181</v>
      </c>
      <c r="BW21" s="610">
        <v>217265</v>
      </c>
      <c r="BX21" s="424">
        <v>14189</v>
      </c>
      <c r="BY21" s="299">
        <v>2409934.25</v>
      </c>
    </row>
    <row r="22" spans="1:77" ht="18" customHeight="1" x14ac:dyDescent="0.2">
      <c r="A22" s="93" t="s">
        <v>101</v>
      </c>
      <c r="B22" s="98">
        <v>39</v>
      </c>
      <c r="C22" s="296">
        <v>1216.3</v>
      </c>
      <c r="D22" s="98">
        <v>35</v>
      </c>
      <c r="E22" s="296">
        <v>2047.8</v>
      </c>
      <c r="F22" s="98">
        <v>22</v>
      </c>
      <c r="G22" s="296">
        <v>1877.7</v>
      </c>
      <c r="H22" s="98">
        <v>24</v>
      </c>
      <c r="I22" s="297">
        <v>1964.1</v>
      </c>
      <c r="J22" s="191">
        <v>38</v>
      </c>
      <c r="K22" s="296">
        <v>2618.4</v>
      </c>
      <c r="L22" s="191">
        <v>69</v>
      </c>
      <c r="M22" s="296">
        <v>2596.6</v>
      </c>
      <c r="N22" s="98">
        <v>223</v>
      </c>
      <c r="O22" s="296">
        <v>2706.7</v>
      </c>
      <c r="P22" s="98">
        <v>857</v>
      </c>
      <c r="Q22" s="296">
        <v>5234.7</v>
      </c>
      <c r="R22" s="93" t="s">
        <v>101</v>
      </c>
      <c r="S22" s="98">
        <v>1477</v>
      </c>
      <c r="T22" s="296">
        <v>5549.9</v>
      </c>
      <c r="U22" s="98">
        <v>1576</v>
      </c>
      <c r="V22" s="297">
        <v>5854.5</v>
      </c>
      <c r="W22" s="191">
        <v>408</v>
      </c>
      <c r="X22" s="296">
        <v>2961</v>
      </c>
      <c r="Y22" s="191">
        <v>66</v>
      </c>
      <c r="Z22" s="296">
        <v>337.5</v>
      </c>
      <c r="AA22" s="98">
        <v>69</v>
      </c>
      <c r="AB22" s="296">
        <v>281.3</v>
      </c>
      <c r="AC22" s="98">
        <v>90</v>
      </c>
      <c r="AD22" s="296">
        <v>335.5</v>
      </c>
      <c r="AE22" s="98">
        <v>81</v>
      </c>
      <c r="AF22" s="296">
        <v>1773</v>
      </c>
      <c r="AG22" s="98">
        <v>89</v>
      </c>
      <c r="AH22" s="296">
        <v>497.5</v>
      </c>
      <c r="AI22" s="93" t="s">
        <v>101</v>
      </c>
      <c r="AJ22" s="191">
        <v>193</v>
      </c>
      <c r="AK22" s="296">
        <v>2767.3</v>
      </c>
      <c r="AL22" s="191">
        <v>239</v>
      </c>
      <c r="AM22" s="296">
        <v>1532</v>
      </c>
      <c r="AN22" s="98">
        <v>200</v>
      </c>
      <c r="AO22" s="296">
        <v>3997</v>
      </c>
      <c r="AP22" s="98">
        <v>459</v>
      </c>
      <c r="AQ22" s="296">
        <v>3739.3</v>
      </c>
      <c r="AR22" s="98">
        <v>152</v>
      </c>
      <c r="AS22" s="296">
        <v>3195.8</v>
      </c>
      <c r="AT22" s="98">
        <v>284</v>
      </c>
      <c r="AU22" s="296">
        <v>5317</v>
      </c>
      <c r="AV22" s="191">
        <v>202</v>
      </c>
      <c r="AW22" s="296">
        <v>8228.7999999999993</v>
      </c>
      <c r="AX22" s="93" t="s">
        <v>101</v>
      </c>
      <c r="AY22" s="191">
        <v>162</v>
      </c>
      <c r="AZ22" s="296">
        <v>8130</v>
      </c>
      <c r="BA22" s="98">
        <v>549</v>
      </c>
      <c r="BB22" s="296">
        <v>30930</v>
      </c>
      <c r="BC22" s="98">
        <v>380</v>
      </c>
      <c r="BD22" s="296">
        <v>62165</v>
      </c>
      <c r="BE22" s="430">
        <v>690</v>
      </c>
      <c r="BF22" s="296">
        <v>99935</v>
      </c>
      <c r="BG22" s="428">
        <v>811</v>
      </c>
      <c r="BH22" s="299">
        <v>139265.4</v>
      </c>
      <c r="BI22" s="96">
        <v>184</v>
      </c>
      <c r="BJ22" s="299">
        <v>70414</v>
      </c>
      <c r="BK22" s="422">
        <v>943</v>
      </c>
      <c r="BL22" s="300">
        <v>270429.5</v>
      </c>
      <c r="BM22" s="93" t="s">
        <v>101</v>
      </c>
      <c r="BN22" s="96">
        <v>1018</v>
      </c>
      <c r="BO22" s="299">
        <v>287965</v>
      </c>
      <c r="BP22" s="96">
        <v>941</v>
      </c>
      <c r="BQ22" s="299">
        <v>356962</v>
      </c>
      <c r="BR22" s="422">
        <v>1105</v>
      </c>
      <c r="BS22" s="299">
        <v>373777</v>
      </c>
      <c r="BT22" s="422">
        <v>1734</v>
      </c>
      <c r="BU22" s="300">
        <v>573764</v>
      </c>
      <c r="BV22" s="609">
        <v>2024</v>
      </c>
      <c r="BW22" s="610">
        <v>706156</v>
      </c>
      <c r="BX22" s="424">
        <v>13979</v>
      </c>
      <c r="BY22" s="299">
        <v>3016549.9</v>
      </c>
    </row>
    <row r="23" spans="1:77" ht="18" customHeight="1" x14ac:dyDescent="0.2">
      <c r="A23" s="93" t="s">
        <v>102</v>
      </c>
      <c r="B23" s="99">
        <v>0</v>
      </c>
      <c r="C23" s="296">
        <v>0</v>
      </c>
      <c r="D23" s="99">
        <v>0</v>
      </c>
      <c r="E23" s="296">
        <v>0</v>
      </c>
      <c r="F23" s="99">
        <v>0</v>
      </c>
      <c r="G23" s="296">
        <v>0</v>
      </c>
      <c r="H23" s="99">
        <v>0</v>
      </c>
      <c r="I23" s="297">
        <v>0</v>
      </c>
      <c r="J23" s="192">
        <v>0</v>
      </c>
      <c r="K23" s="296">
        <v>0</v>
      </c>
      <c r="L23" s="192">
        <v>0</v>
      </c>
      <c r="M23" s="296">
        <v>0</v>
      </c>
      <c r="N23" s="98"/>
      <c r="O23" s="296"/>
      <c r="P23" s="99">
        <v>0</v>
      </c>
      <c r="Q23" s="296">
        <v>0</v>
      </c>
      <c r="R23" s="93" t="s">
        <v>102</v>
      </c>
      <c r="S23" s="99">
        <v>0</v>
      </c>
      <c r="T23" s="296">
        <v>0</v>
      </c>
      <c r="U23" s="99">
        <v>0</v>
      </c>
      <c r="V23" s="297">
        <v>0</v>
      </c>
      <c r="W23" s="192">
        <v>0</v>
      </c>
      <c r="X23" s="296">
        <v>0</v>
      </c>
      <c r="Y23" s="191">
        <v>25</v>
      </c>
      <c r="Z23" s="296">
        <v>112</v>
      </c>
      <c r="AA23" s="98">
        <v>29</v>
      </c>
      <c r="AB23" s="296">
        <v>162</v>
      </c>
      <c r="AC23" s="98">
        <v>23</v>
      </c>
      <c r="AD23" s="296">
        <v>200</v>
      </c>
      <c r="AE23" s="98">
        <v>101</v>
      </c>
      <c r="AF23" s="296">
        <v>765</v>
      </c>
      <c r="AG23" s="98">
        <v>334</v>
      </c>
      <c r="AH23" s="296">
        <v>2183.5</v>
      </c>
      <c r="AI23" s="93" t="s">
        <v>102</v>
      </c>
      <c r="AJ23" s="191">
        <v>213</v>
      </c>
      <c r="AK23" s="296">
        <v>1977</v>
      </c>
      <c r="AL23" s="191">
        <v>127</v>
      </c>
      <c r="AM23" s="296">
        <v>783</v>
      </c>
      <c r="AN23" s="98">
        <v>12</v>
      </c>
      <c r="AO23" s="296">
        <v>127</v>
      </c>
      <c r="AP23" s="99">
        <v>0</v>
      </c>
      <c r="AQ23" s="296">
        <v>0</v>
      </c>
      <c r="AR23" s="98">
        <v>328</v>
      </c>
      <c r="AS23" s="296">
        <v>3028</v>
      </c>
      <c r="AT23" s="98">
        <v>134</v>
      </c>
      <c r="AU23" s="296">
        <v>7042</v>
      </c>
      <c r="AV23" s="191">
        <v>605</v>
      </c>
      <c r="AW23" s="296">
        <v>28635</v>
      </c>
      <c r="AX23" s="93" t="s">
        <v>102</v>
      </c>
      <c r="AY23" s="191">
        <v>1169</v>
      </c>
      <c r="AZ23" s="296">
        <v>73125</v>
      </c>
      <c r="BA23" s="98">
        <v>1630</v>
      </c>
      <c r="BB23" s="296">
        <v>95885</v>
      </c>
      <c r="BC23" s="98">
        <v>417</v>
      </c>
      <c r="BD23" s="296">
        <v>38340</v>
      </c>
      <c r="BE23" s="430"/>
      <c r="BF23" s="296"/>
      <c r="BG23" s="428">
        <v>2855</v>
      </c>
      <c r="BH23" s="299">
        <v>235155</v>
      </c>
      <c r="BI23" s="426">
        <v>0</v>
      </c>
      <c r="BJ23" s="299">
        <v>0</v>
      </c>
      <c r="BK23" s="422">
        <v>620</v>
      </c>
      <c r="BL23" s="300">
        <v>66809</v>
      </c>
      <c r="BM23" s="93" t="s">
        <v>102</v>
      </c>
      <c r="BN23" s="426">
        <v>2876</v>
      </c>
      <c r="BO23" s="299">
        <v>244703</v>
      </c>
      <c r="BP23" s="426">
        <v>7362</v>
      </c>
      <c r="BQ23" s="299">
        <v>504275</v>
      </c>
      <c r="BR23" s="422">
        <v>5562</v>
      </c>
      <c r="BS23" s="299">
        <v>393136</v>
      </c>
      <c r="BT23" s="422">
        <v>3860</v>
      </c>
      <c r="BU23" s="300">
        <v>243420</v>
      </c>
      <c r="BV23" s="609">
        <v>2700</v>
      </c>
      <c r="BW23" s="610">
        <v>91510</v>
      </c>
      <c r="BX23" s="424">
        <v>30651</v>
      </c>
      <c r="BY23" s="299">
        <v>2028148.6</v>
      </c>
    </row>
    <row r="24" spans="1:77" ht="18" customHeight="1" x14ac:dyDescent="0.2">
      <c r="A24" s="93" t="s">
        <v>103</v>
      </c>
      <c r="B24" s="98">
        <v>176</v>
      </c>
      <c r="C24" s="296">
        <v>3034.9</v>
      </c>
      <c r="D24" s="98">
        <v>186</v>
      </c>
      <c r="E24" s="296">
        <v>3453.8</v>
      </c>
      <c r="F24" s="98">
        <v>239</v>
      </c>
      <c r="G24" s="296">
        <v>1718.1</v>
      </c>
      <c r="H24" s="98">
        <v>312</v>
      </c>
      <c r="I24" s="297">
        <v>2823.6</v>
      </c>
      <c r="J24" s="191">
        <v>759</v>
      </c>
      <c r="K24" s="296">
        <v>4145</v>
      </c>
      <c r="L24" s="191">
        <v>763</v>
      </c>
      <c r="M24" s="296">
        <v>5140.8999999999996</v>
      </c>
      <c r="N24" s="98">
        <v>2037</v>
      </c>
      <c r="O24" s="296">
        <v>9505.9</v>
      </c>
      <c r="P24" s="98">
        <v>2039</v>
      </c>
      <c r="Q24" s="296">
        <v>11526.9</v>
      </c>
      <c r="R24" s="93" t="s">
        <v>103</v>
      </c>
      <c r="S24" s="98">
        <v>1691</v>
      </c>
      <c r="T24" s="296">
        <v>8255.2999999999993</v>
      </c>
      <c r="U24" s="98">
        <v>1911</v>
      </c>
      <c r="V24" s="297">
        <v>4926.8999999999996</v>
      </c>
      <c r="W24" s="191">
        <v>1903</v>
      </c>
      <c r="X24" s="296">
        <v>6176.9</v>
      </c>
      <c r="Y24" s="191">
        <v>2011</v>
      </c>
      <c r="Z24" s="296">
        <v>7068.5</v>
      </c>
      <c r="AA24" s="98">
        <v>1405</v>
      </c>
      <c r="AB24" s="296">
        <v>7877.6</v>
      </c>
      <c r="AC24" s="98">
        <v>1104</v>
      </c>
      <c r="AD24" s="296">
        <v>8691</v>
      </c>
      <c r="AE24" s="98">
        <v>1846</v>
      </c>
      <c r="AF24" s="296">
        <v>15551</v>
      </c>
      <c r="AG24" s="98">
        <v>2357</v>
      </c>
      <c r="AH24" s="296">
        <v>24030.799999999999</v>
      </c>
      <c r="AI24" s="93" t="s">
        <v>103</v>
      </c>
      <c r="AJ24" s="191">
        <v>1410</v>
      </c>
      <c r="AK24" s="296">
        <v>19364</v>
      </c>
      <c r="AL24" s="191">
        <v>1370</v>
      </c>
      <c r="AM24" s="296">
        <v>25781</v>
      </c>
      <c r="AN24" s="98">
        <v>774</v>
      </c>
      <c r="AO24" s="296">
        <v>11951</v>
      </c>
      <c r="AP24" s="98">
        <v>24</v>
      </c>
      <c r="AQ24" s="296">
        <v>611</v>
      </c>
      <c r="AR24" s="98">
        <v>611</v>
      </c>
      <c r="AS24" s="296">
        <v>13914</v>
      </c>
      <c r="AT24" s="98">
        <v>195</v>
      </c>
      <c r="AU24" s="296">
        <v>4237.1000000000004</v>
      </c>
      <c r="AV24" s="191">
        <v>353</v>
      </c>
      <c r="AW24" s="296">
        <v>16809</v>
      </c>
      <c r="AX24" s="93" t="s">
        <v>103</v>
      </c>
      <c r="AY24" s="191">
        <v>3175</v>
      </c>
      <c r="AZ24" s="296">
        <v>66510.100000000006</v>
      </c>
      <c r="BA24" s="98">
        <v>485</v>
      </c>
      <c r="BB24" s="296">
        <v>41308</v>
      </c>
      <c r="BC24" s="98">
        <v>601</v>
      </c>
      <c r="BD24" s="296">
        <v>41802.5</v>
      </c>
      <c r="BE24" s="430">
        <v>176</v>
      </c>
      <c r="BF24" s="296">
        <v>24946</v>
      </c>
      <c r="BG24" s="428">
        <v>141</v>
      </c>
      <c r="BH24" s="299">
        <v>70030</v>
      </c>
      <c r="BI24" s="96">
        <v>193</v>
      </c>
      <c r="BJ24" s="299">
        <v>81033.33</v>
      </c>
      <c r="BK24" s="422">
        <v>591</v>
      </c>
      <c r="BL24" s="300">
        <v>250940</v>
      </c>
      <c r="BM24" s="93" t="s">
        <v>103</v>
      </c>
      <c r="BN24" s="96">
        <v>445</v>
      </c>
      <c r="BO24" s="299">
        <v>148927</v>
      </c>
      <c r="BP24" s="96">
        <v>566</v>
      </c>
      <c r="BQ24" s="299">
        <v>306066.40000000002</v>
      </c>
      <c r="BR24" s="422">
        <v>724</v>
      </c>
      <c r="BS24" s="299">
        <v>133977.17000000001</v>
      </c>
      <c r="BT24" s="422">
        <v>781</v>
      </c>
      <c r="BU24" s="300">
        <v>130089.95000000001</v>
      </c>
      <c r="BV24" s="609">
        <v>956</v>
      </c>
      <c r="BW24" s="610">
        <v>93944.239999999991</v>
      </c>
      <c r="BX24" s="424">
        <v>21480</v>
      </c>
      <c r="BY24" s="299">
        <v>1509235.4899999998</v>
      </c>
    </row>
    <row r="25" spans="1:77" ht="18" customHeight="1" x14ac:dyDescent="0.2">
      <c r="A25" s="93" t="s">
        <v>104</v>
      </c>
      <c r="B25" s="98">
        <v>82</v>
      </c>
      <c r="C25" s="296">
        <v>2114.6</v>
      </c>
      <c r="D25" s="98">
        <v>68</v>
      </c>
      <c r="E25" s="296">
        <v>3351.6</v>
      </c>
      <c r="F25" s="98">
        <v>40</v>
      </c>
      <c r="G25" s="296">
        <v>2570.6999999999998</v>
      </c>
      <c r="H25" s="98">
        <v>88</v>
      </c>
      <c r="I25" s="297">
        <v>644.1</v>
      </c>
      <c r="J25" s="191">
        <v>110</v>
      </c>
      <c r="K25" s="296">
        <v>865</v>
      </c>
      <c r="L25" s="191">
        <v>163</v>
      </c>
      <c r="M25" s="296">
        <v>1035.0999999999999</v>
      </c>
      <c r="N25" s="98">
        <v>295</v>
      </c>
      <c r="O25" s="296">
        <v>3659.5</v>
      </c>
      <c r="P25" s="98">
        <v>778</v>
      </c>
      <c r="Q25" s="296">
        <v>6614.8</v>
      </c>
      <c r="R25" s="93" t="s">
        <v>104</v>
      </c>
      <c r="S25" s="98">
        <v>2510</v>
      </c>
      <c r="T25" s="296">
        <v>8393.6</v>
      </c>
      <c r="U25" s="98">
        <v>1323</v>
      </c>
      <c r="V25" s="297">
        <v>4292.8</v>
      </c>
      <c r="W25" s="191">
        <v>990</v>
      </c>
      <c r="X25" s="296">
        <v>2908.1</v>
      </c>
      <c r="Y25" s="191">
        <v>1153</v>
      </c>
      <c r="Z25" s="296">
        <v>3424.2</v>
      </c>
      <c r="AA25" s="98">
        <v>575</v>
      </c>
      <c r="AB25" s="296">
        <v>3595.5</v>
      </c>
      <c r="AC25" s="98">
        <v>782</v>
      </c>
      <c r="AD25" s="296">
        <v>5090.7</v>
      </c>
      <c r="AE25" s="98">
        <v>588</v>
      </c>
      <c r="AF25" s="296">
        <v>4482.5</v>
      </c>
      <c r="AG25" s="98">
        <v>579</v>
      </c>
      <c r="AH25" s="296">
        <v>8739</v>
      </c>
      <c r="AI25" s="93" t="s">
        <v>104</v>
      </c>
      <c r="AJ25" s="191">
        <v>530</v>
      </c>
      <c r="AK25" s="296">
        <v>7415</v>
      </c>
      <c r="AL25" s="191">
        <v>451</v>
      </c>
      <c r="AM25" s="296">
        <v>6020</v>
      </c>
      <c r="AN25" s="98">
        <v>744</v>
      </c>
      <c r="AO25" s="296">
        <v>9617</v>
      </c>
      <c r="AP25" s="98">
        <v>533</v>
      </c>
      <c r="AQ25" s="296">
        <v>6053.5</v>
      </c>
      <c r="AR25" s="98">
        <v>1060</v>
      </c>
      <c r="AS25" s="296">
        <v>16016.5</v>
      </c>
      <c r="AT25" s="98">
        <v>806</v>
      </c>
      <c r="AU25" s="296">
        <v>20302</v>
      </c>
      <c r="AV25" s="191">
        <v>1202</v>
      </c>
      <c r="AW25" s="296">
        <v>30750</v>
      </c>
      <c r="AX25" s="93" t="s">
        <v>104</v>
      </c>
      <c r="AY25" s="191">
        <v>853</v>
      </c>
      <c r="AZ25" s="296">
        <v>70820</v>
      </c>
      <c r="BA25" s="98">
        <v>1000</v>
      </c>
      <c r="BB25" s="296">
        <v>56340</v>
      </c>
      <c r="BC25" s="98">
        <v>1533</v>
      </c>
      <c r="BD25" s="296">
        <v>62307</v>
      </c>
      <c r="BE25" s="430">
        <v>5451</v>
      </c>
      <c r="BF25" s="296">
        <v>292397</v>
      </c>
      <c r="BG25" s="428">
        <v>1183</v>
      </c>
      <c r="BH25" s="299">
        <v>72047</v>
      </c>
      <c r="BI25" s="426">
        <v>0</v>
      </c>
      <c r="BJ25" s="299">
        <v>0</v>
      </c>
      <c r="BK25" s="422">
        <v>1122</v>
      </c>
      <c r="BL25" s="300">
        <v>125205</v>
      </c>
      <c r="BM25" s="93" t="s">
        <v>104</v>
      </c>
      <c r="BN25" s="426">
        <v>2549</v>
      </c>
      <c r="BO25" s="299">
        <v>225118.48699999999</v>
      </c>
      <c r="BP25" s="426">
        <v>3222</v>
      </c>
      <c r="BQ25" s="299">
        <v>376844</v>
      </c>
      <c r="BR25" s="422">
        <v>3276</v>
      </c>
      <c r="BS25" s="299">
        <v>467695</v>
      </c>
      <c r="BT25" s="422">
        <v>2393</v>
      </c>
      <c r="BU25" s="300">
        <v>372025</v>
      </c>
      <c r="BV25" s="609">
        <v>1769</v>
      </c>
      <c r="BW25" s="610">
        <v>260385</v>
      </c>
      <c r="BX25" s="424">
        <v>35546</v>
      </c>
      <c r="BY25" s="299">
        <v>2503142.8870000001</v>
      </c>
    </row>
    <row r="26" spans="1:77" ht="18" customHeight="1" x14ac:dyDescent="0.2">
      <c r="A26" s="93" t="s">
        <v>105</v>
      </c>
      <c r="B26" s="99">
        <v>0</v>
      </c>
      <c r="C26" s="296">
        <v>0</v>
      </c>
      <c r="D26" s="99">
        <v>0</v>
      </c>
      <c r="E26" s="296">
        <v>0</v>
      </c>
      <c r="F26" s="99">
        <v>0</v>
      </c>
      <c r="G26" s="296">
        <v>0</v>
      </c>
      <c r="H26" s="99">
        <v>0</v>
      </c>
      <c r="I26" s="297">
        <v>0</v>
      </c>
      <c r="J26" s="192">
        <v>0</v>
      </c>
      <c r="K26" s="296">
        <v>0</v>
      </c>
      <c r="L26" s="192">
        <v>0</v>
      </c>
      <c r="M26" s="296">
        <v>0</v>
      </c>
      <c r="N26" s="99">
        <v>0</v>
      </c>
      <c r="O26" s="296">
        <v>0</v>
      </c>
      <c r="P26" s="99">
        <v>0</v>
      </c>
      <c r="Q26" s="296">
        <v>0</v>
      </c>
      <c r="R26" s="93" t="s">
        <v>105</v>
      </c>
      <c r="S26" s="99">
        <v>0</v>
      </c>
      <c r="T26" s="296">
        <v>0</v>
      </c>
      <c r="U26" s="98">
        <v>1404</v>
      </c>
      <c r="V26" s="297">
        <v>5921.1</v>
      </c>
      <c r="W26" s="191">
        <v>1412</v>
      </c>
      <c r="X26" s="296">
        <v>6050.9</v>
      </c>
      <c r="Y26" s="191">
        <v>2336</v>
      </c>
      <c r="Z26" s="296">
        <v>10871</v>
      </c>
      <c r="AA26" s="98">
        <v>1320</v>
      </c>
      <c r="AB26" s="296">
        <v>8468.2000000000007</v>
      </c>
      <c r="AC26" s="98">
        <v>1708</v>
      </c>
      <c r="AD26" s="296">
        <v>9887.2000000000007</v>
      </c>
      <c r="AE26" s="98">
        <v>1943</v>
      </c>
      <c r="AF26" s="296">
        <v>19112.5</v>
      </c>
      <c r="AG26" s="98">
        <v>2005</v>
      </c>
      <c r="AH26" s="296">
        <v>26606.1</v>
      </c>
      <c r="AI26" s="93" t="s">
        <v>105</v>
      </c>
      <c r="AJ26" s="191">
        <v>1229</v>
      </c>
      <c r="AK26" s="296">
        <v>28073</v>
      </c>
      <c r="AL26" s="191">
        <v>1630</v>
      </c>
      <c r="AM26" s="296">
        <v>35746</v>
      </c>
      <c r="AN26" s="98">
        <v>1398</v>
      </c>
      <c r="AO26" s="296">
        <v>48767</v>
      </c>
      <c r="AP26" s="98">
        <v>1191</v>
      </c>
      <c r="AQ26" s="296">
        <v>20710.400000000001</v>
      </c>
      <c r="AR26" s="98">
        <v>1285</v>
      </c>
      <c r="AS26" s="296">
        <v>34771.5</v>
      </c>
      <c r="AT26" s="98">
        <v>1214</v>
      </c>
      <c r="AU26" s="296">
        <v>49800.2</v>
      </c>
      <c r="AV26" s="191">
        <v>2207</v>
      </c>
      <c r="AW26" s="296">
        <v>94565</v>
      </c>
      <c r="AX26" s="93" t="s">
        <v>105</v>
      </c>
      <c r="AY26" s="191">
        <v>1568</v>
      </c>
      <c r="AZ26" s="296">
        <v>40633.699999999997</v>
      </c>
      <c r="BA26" s="98">
        <v>5419</v>
      </c>
      <c r="BB26" s="296">
        <v>177334.2</v>
      </c>
      <c r="BC26" s="98">
        <v>2722</v>
      </c>
      <c r="BD26" s="296">
        <v>124009.15</v>
      </c>
      <c r="BE26" s="430">
        <v>1557</v>
      </c>
      <c r="BF26" s="296">
        <v>83967</v>
      </c>
      <c r="BG26" s="428">
        <v>3441</v>
      </c>
      <c r="BH26" s="299">
        <v>196206.5</v>
      </c>
      <c r="BI26" s="96">
        <v>2730</v>
      </c>
      <c r="BJ26" s="299">
        <v>176420.5</v>
      </c>
      <c r="BK26" s="422">
        <v>7184</v>
      </c>
      <c r="BL26" s="300">
        <v>667211.39996000007</v>
      </c>
      <c r="BM26" s="93" t="s">
        <v>105</v>
      </c>
      <c r="BN26" s="96">
        <v>7933</v>
      </c>
      <c r="BO26" s="299">
        <v>855015.5</v>
      </c>
      <c r="BP26" s="96">
        <v>6147</v>
      </c>
      <c r="BQ26" s="299">
        <v>821372</v>
      </c>
      <c r="BR26" s="422">
        <v>5467</v>
      </c>
      <c r="BS26" s="299">
        <v>670766</v>
      </c>
      <c r="BT26" s="422">
        <v>1716</v>
      </c>
      <c r="BU26" s="300">
        <v>307163</v>
      </c>
      <c r="BV26" s="609">
        <v>2944</v>
      </c>
      <c r="BW26" s="610">
        <v>508592</v>
      </c>
      <c r="BX26" s="424">
        <v>69548</v>
      </c>
      <c r="BY26" s="299">
        <v>4960986.6499600001</v>
      </c>
    </row>
    <row r="27" spans="1:77" ht="18" customHeight="1" x14ac:dyDescent="0.2">
      <c r="A27" s="93" t="s">
        <v>106</v>
      </c>
      <c r="B27" s="99">
        <v>0</v>
      </c>
      <c r="C27" s="296">
        <v>0</v>
      </c>
      <c r="D27" s="99">
        <v>0</v>
      </c>
      <c r="E27" s="296">
        <v>0</v>
      </c>
      <c r="F27" s="99">
        <v>0</v>
      </c>
      <c r="G27" s="296">
        <v>0</v>
      </c>
      <c r="H27" s="99">
        <v>0</v>
      </c>
      <c r="I27" s="297">
        <v>0</v>
      </c>
      <c r="J27" s="192">
        <v>0</v>
      </c>
      <c r="K27" s="296">
        <v>0</v>
      </c>
      <c r="L27" s="192">
        <v>0</v>
      </c>
      <c r="M27" s="296">
        <v>0</v>
      </c>
      <c r="N27" s="99">
        <v>0</v>
      </c>
      <c r="O27" s="296">
        <v>0</v>
      </c>
      <c r="P27" s="99">
        <v>0</v>
      </c>
      <c r="Q27" s="296">
        <v>0</v>
      </c>
      <c r="R27" s="93" t="s">
        <v>106</v>
      </c>
      <c r="S27" s="99">
        <v>0</v>
      </c>
      <c r="T27" s="296">
        <v>0</v>
      </c>
      <c r="U27" s="99">
        <v>0</v>
      </c>
      <c r="V27" s="297">
        <v>0</v>
      </c>
      <c r="W27" s="192">
        <v>0</v>
      </c>
      <c r="X27" s="296">
        <v>0</v>
      </c>
      <c r="Y27" s="191">
        <v>634</v>
      </c>
      <c r="Z27" s="296">
        <v>1635</v>
      </c>
      <c r="AA27" s="98">
        <v>543</v>
      </c>
      <c r="AB27" s="296">
        <v>2266</v>
      </c>
      <c r="AC27" s="98">
        <v>970</v>
      </c>
      <c r="AD27" s="296">
        <v>3197</v>
      </c>
      <c r="AE27" s="98">
        <v>643</v>
      </c>
      <c r="AF27" s="296">
        <v>3833.5</v>
      </c>
      <c r="AG27" s="98">
        <v>855</v>
      </c>
      <c r="AH27" s="296">
        <v>8931.5</v>
      </c>
      <c r="AI27" s="93" t="s">
        <v>106</v>
      </c>
      <c r="AJ27" s="191">
        <v>865</v>
      </c>
      <c r="AK27" s="296">
        <v>9433.5</v>
      </c>
      <c r="AL27" s="191">
        <v>541</v>
      </c>
      <c r="AM27" s="296">
        <v>5382</v>
      </c>
      <c r="AN27" s="98">
        <v>789</v>
      </c>
      <c r="AO27" s="296">
        <v>6717.5</v>
      </c>
      <c r="AP27" s="98">
        <v>722</v>
      </c>
      <c r="AQ27" s="296">
        <v>6353.5</v>
      </c>
      <c r="AR27" s="98">
        <v>547</v>
      </c>
      <c r="AS27" s="296">
        <v>7631</v>
      </c>
      <c r="AT27" s="98">
        <v>862</v>
      </c>
      <c r="AU27" s="296">
        <v>23160</v>
      </c>
      <c r="AV27" s="191">
        <v>386</v>
      </c>
      <c r="AW27" s="296">
        <v>14478.3</v>
      </c>
      <c r="AX27" s="93" t="s">
        <v>106</v>
      </c>
      <c r="AY27" s="191">
        <v>1121</v>
      </c>
      <c r="AZ27" s="296">
        <v>30919</v>
      </c>
      <c r="BA27" s="98">
        <v>1644</v>
      </c>
      <c r="BB27" s="296">
        <v>52850</v>
      </c>
      <c r="BC27" s="98">
        <v>2226</v>
      </c>
      <c r="BD27" s="296">
        <v>93634.25</v>
      </c>
      <c r="BE27" s="430">
        <v>2693</v>
      </c>
      <c r="BF27" s="296">
        <v>136210</v>
      </c>
      <c r="BG27" s="428">
        <v>1302</v>
      </c>
      <c r="BH27" s="299">
        <v>79590.210000000006</v>
      </c>
      <c r="BI27" s="426">
        <v>0</v>
      </c>
      <c r="BJ27" s="299">
        <v>0</v>
      </c>
      <c r="BK27" s="422">
        <v>6877</v>
      </c>
      <c r="BL27" s="300">
        <v>182860</v>
      </c>
      <c r="BM27" s="93" t="s">
        <v>106</v>
      </c>
      <c r="BN27" s="426">
        <v>7173</v>
      </c>
      <c r="BO27" s="299">
        <v>566285</v>
      </c>
      <c r="BP27" s="426">
        <v>6427</v>
      </c>
      <c r="BQ27" s="299">
        <v>561340</v>
      </c>
      <c r="BR27" s="422">
        <v>1063</v>
      </c>
      <c r="BS27" s="299">
        <v>141133</v>
      </c>
      <c r="BT27" s="422">
        <v>2231</v>
      </c>
      <c r="BU27" s="300">
        <v>277530</v>
      </c>
      <c r="BV27" s="609">
        <v>5872</v>
      </c>
      <c r="BW27" s="610">
        <v>639124</v>
      </c>
      <c r="BX27" s="424">
        <v>46017</v>
      </c>
      <c r="BY27" s="299">
        <v>2841936.66</v>
      </c>
    </row>
    <row r="28" spans="1:77" ht="18" customHeight="1" x14ac:dyDescent="0.2">
      <c r="A28" s="93" t="s">
        <v>107</v>
      </c>
      <c r="B28" s="99">
        <v>0</v>
      </c>
      <c r="C28" s="296">
        <v>0</v>
      </c>
      <c r="D28" s="99">
        <v>0</v>
      </c>
      <c r="E28" s="296">
        <v>0</v>
      </c>
      <c r="F28" s="99">
        <v>0</v>
      </c>
      <c r="G28" s="296">
        <v>0</v>
      </c>
      <c r="H28" s="99">
        <v>0</v>
      </c>
      <c r="I28" s="297">
        <v>0</v>
      </c>
      <c r="J28" s="192">
        <v>0</v>
      </c>
      <c r="K28" s="296">
        <v>0</v>
      </c>
      <c r="L28" s="192">
        <v>0</v>
      </c>
      <c r="M28" s="296">
        <v>0</v>
      </c>
      <c r="N28" s="99">
        <v>0</v>
      </c>
      <c r="O28" s="296">
        <v>0</v>
      </c>
      <c r="P28" s="99">
        <v>0</v>
      </c>
      <c r="Q28" s="296">
        <v>0</v>
      </c>
      <c r="R28" s="93" t="s">
        <v>107</v>
      </c>
      <c r="S28" s="99">
        <v>0</v>
      </c>
      <c r="T28" s="296">
        <v>0</v>
      </c>
      <c r="U28" s="99">
        <v>0</v>
      </c>
      <c r="V28" s="297">
        <v>0</v>
      </c>
      <c r="W28" s="192">
        <v>0</v>
      </c>
      <c r="X28" s="296">
        <v>0</v>
      </c>
      <c r="Y28" s="191">
        <v>445</v>
      </c>
      <c r="Z28" s="296">
        <v>1689</v>
      </c>
      <c r="AA28" s="98">
        <v>456</v>
      </c>
      <c r="AB28" s="296">
        <v>2106.9</v>
      </c>
      <c r="AC28" s="98">
        <v>305</v>
      </c>
      <c r="AD28" s="296">
        <v>1874</v>
      </c>
      <c r="AE28" s="98">
        <v>389</v>
      </c>
      <c r="AF28" s="296">
        <v>2274.1</v>
      </c>
      <c r="AG28" s="98">
        <v>460</v>
      </c>
      <c r="AH28" s="296">
        <v>5515.5</v>
      </c>
      <c r="AI28" s="93" t="s">
        <v>107</v>
      </c>
      <c r="AJ28" s="191">
        <v>681</v>
      </c>
      <c r="AK28" s="296">
        <v>6498</v>
      </c>
      <c r="AL28" s="191">
        <v>666</v>
      </c>
      <c r="AM28" s="296">
        <v>7702</v>
      </c>
      <c r="AN28" s="98">
        <v>397</v>
      </c>
      <c r="AO28" s="296">
        <v>8468</v>
      </c>
      <c r="AP28" s="98">
        <v>788</v>
      </c>
      <c r="AQ28" s="296">
        <v>7667.4</v>
      </c>
      <c r="AR28" s="98">
        <v>961</v>
      </c>
      <c r="AS28" s="296">
        <v>20703.599999999999</v>
      </c>
      <c r="AT28" s="98">
        <v>798</v>
      </c>
      <c r="AU28" s="296">
        <v>32918.99</v>
      </c>
      <c r="AV28" s="191">
        <v>754</v>
      </c>
      <c r="AW28" s="296">
        <v>39710.5</v>
      </c>
      <c r="AX28" s="93" t="s">
        <v>107</v>
      </c>
      <c r="AY28" s="191">
        <v>136</v>
      </c>
      <c r="AZ28" s="296">
        <v>10533</v>
      </c>
      <c r="BA28" s="98">
        <v>855</v>
      </c>
      <c r="BB28" s="296">
        <v>35169.5</v>
      </c>
      <c r="BC28" s="98">
        <v>215</v>
      </c>
      <c r="BD28" s="296">
        <v>22990</v>
      </c>
      <c r="BE28" s="430">
        <v>1296</v>
      </c>
      <c r="BF28" s="296">
        <v>134065.60499999998</v>
      </c>
      <c r="BG28" s="428">
        <v>1426</v>
      </c>
      <c r="BH28" s="299">
        <v>157575</v>
      </c>
      <c r="BI28" s="96">
        <v>203</v>
      </c>
      <c r="BJ28" s="299">
        <v>32851</v>
      </c>
      <c r="BK28" s="422">
        <v>390</v>
      </c>
      <c r="BL28" s="300">
        <v>70310</v>
      </c>
      <c r="BM28" s="93" t="s">
        <v>107</v>
      </c>
      <c r="BN28" s="96">
        <v>726</v>
      </c>
      <c r="BO28" s="299">
        <v>204125.00999999998</v>
      </c>
      <c r="BP28" s="96">
        <v>829</v>
      </c>
      <c r="BQ28" s="299">
        <v>252325</v>
      </c>
      <c r="BR28" s="422">
        <v>613</v>
      </c>
      <c r="BS28" s="299">
        <v>165179</v>
      </c>
      <c r="BT28" s="422">
        <v>360</v>
      </c>
      <c r="BU28" s="300">
        <v>120733</v>
      </c>
      <c r="BV28" s="609">
        <v>360</v>
      </c>
      <c r="BW28" s="610">
        <v>108500</v>
      </c>
      <c r="BX28" s="424">
        <v>14136</v>
      </c>
      <c r="BY28" s="299">
        <v>1437412.2050000001</v>
      </c>
    </row>
    <row r="29" spans="1:77" ht="18" customHeight="1" x14ac:dyDescent="0.2">
      <c r="A29" s="93" t="s">
        <v>108</v>
      </c>
      <c r="B29" s="98">
        <v>38</v>
      </c>
      <c r="C29" s="296">
        <v>1039.9000000000001</v>
      </c>
      <c r="D29" s="98">
        <v>44</v>
      </c>
      <c r="E29" s="296">
        <v>479.9</v>
      </c>
      <c r="F29" s="98">
        <v>25</v>
      </c>
      <c r="G29" s="296">
        <v>498.4</v>
      </c>
      <c r="H29" s="98">
        <v>36</v>
      </c>
      <c r="I29" s="297">
        <v>655.4</v>
      </c>
      <c r="J29" s="191">
        <v>72</v>
      </c>
      <c r="K29" s="296">
        <v>2250.6999999999998</v>
      </c>
      <c r="L29" s="191">
        <v>180</v>
      </c>
      <c r="M29" s="296">
        <v>950.3</v>
      </c>
      <c r="N29" s="98">
        <v>919</v>
      </c>
      <c r="O29" s="296">
        <v>5890.4</v>
      </c>
      <c r="P29" s="98">
        <v>1252</v>
      </c>
      <c r="Q29" s="296">
        <v>6394.1</v>
      </c>
      <c r="R29" s="93" t="s">
        <v>108</v>
      </c>
      <c r="S29" s="98">
        <v>1387</v>
      </c>
      <c r="T29" s="296">
        <v>5621.2</v>
      </c>
      <c r="U29" s="98">
        <v>965</v>
      </c>
      <c r="V29" s="297">
        <v>2454.1999999999998</v>
      </c>
      <c r="W29" s="191">
        <v>631</v>
      </c>
      <c r="X29" s="296">
        <v>2370.6</v>
      </c>
      <c r="Y29" s="191">
        <v>386</v>
      </c>
      <c r="Z29" s="296">
        <v>1245.2</v>
      </c>
      <c r="AA29" s="98">
        <v>456</v>
      </c>
      <c r="AB29" s="296">
        <v>1610</v>
      </c>
      <c r="AC29" s="98">
        <v>568</v>
      </c>
      <c r="AD29" s="296">
        <v>2310.9</v>
      </c>
      <c r="AE29" s="98">
        <v>581</v>
      </c>
      <c r="AF29" s="296">
        <v>3502</v>
      </c>
      <c r="AG29" s="98">
        <v>672</v>
      </c>
      <c r="AH29" s="296">
        <v>6682.9</v>
      </c>
      <c r="AI29" s="93" t="s">
        <v>108</v>
      </c>
      <c r="AJ29" s="191">
        <v>656</v>
      </c>
      <c r="AK29" s="296">
        <v>6574.7</v>
      </c>
      <c r="AL29" s="191">
        <v>469</v>
      </c>
      <c r="AM29" s="296">
        <v>5007</v>
      </c>
      <c r="AN29" s="98">
        <v>248</v>
      </c>
      <c r="AO29" s="296">
        <v>4396</v>
      </c>
      <c r="AP29" s="98">
        <v>387</v>
      </c>
      <c r="AQ29" s="296">
        <v>3700.2</v>
      </c>
      <c r="AR29" s="98">
        <v>913</v>
      </c>
      <c r="AS29" s="296">
        <v>18732.599999999999</v>
      </c>
      <c r="AT29" s="98">
        <v>2177</v>
      </c>
      <c r="AU29" s="296">
        <v>48949</v>
      </c>
      <c r="AV29" s="191">
        <v>1511</v>
      </c>
      <c r="AW29" s="296">
        <v>52421.3</v>
      </c>
      <c r="AX29" s="93" t="s">
        <v>108</v>
      </c>
      <c r="AY29" s="191">
        <v>2230</v>
      </c>
      <c r="AZ29" s="296">
        <v>90132.1</v>
      </c>
      <c r="BA29" s="98">
        <v>2128</v>
      </c>
      <c r="BB29" s="296">
        <v>89224.4</v>
      </c>
      <c r="BC29" s="98">
        <v>2453</v>
      </c>
      <c r="BD29" s="296">
        <v>137968</v>
      </c>
      <c r="BE29" s="430">
        <v>4267</v>
      </c>
      <c r="BF29" s="296">
        <v>301935.59999999998</v>
      </c>
      <c r="BG29" s="428">
        <v>4367</v>
      </c>
      <c r="BH29" s="299">
        <v>331462.82699999999</v>
      </c>
      <c r="BI29" s="96">
        <v>2763</v>
      </c>
      <c r="BJ29" s="299">
        <v>252010</v>
      </c>
      <c r="BK29" s="422">
        <v>1149</v>
      </c>
      <c r="BL29" s="300">
        <v>163883</v>
      </c>
      <c r="BM29" s="93" t="s">
        <v>108</v>
      </c>
      <c r="BN29" s="96">
        <v>2066</v>
      </c>
      <c r="BO29" s="299">
        <v>268700</v>
      </c>
      <c r="BP29" s="96">
        <v>1568</v>
      </c>
      <c r="BQ29" s="299">
        <v>155819</v>
      </c>
      <c r="BR29" s="422">
        <v>812</v>
      </c>
      <c r="BS29" s="299">
        <v>150344</v>
      </c>
      <c r="BT29" s="422">
        <v>3273</v>
      </c>
      <c r="BU29" s="300">
        <v>319883</v>
      </c>
      <c r="BV29" s="609">
        <v>2367</v>
      </c>
      <c r="BW29" s="610">
        <v>260014</v>
      </c>
      <c r="BX29" s="424">
        <v>40588</v>
      </c>
      <c r="BY29" s="299">
        <v>2680326.727</v>
      </c>
    </row>
    <row r="30" spans="1:77" ht="18" customHeight="1" x14ac:dyDescent="0.2">
      <c r="A30" s="93" t="s">
        <v>109</v>
      </c>
      <c r="B30" s="98">
        <v>22</v>
      </c>
      <c r="C30" s="296">
        <v>4007</v>
      </c>
      <c r="D30" s="98">
        <v>14</v>
      </c>
      <c r="E30" s="296">
        <v>3996</v>
      </c>
      <c r="F30" s="98">
        <v>39</v>
      </c>
      <c r="G30" s="296">
        <v>5521.4</v>
      </c>
      <c r="H30" s="98">
        <v>38</v>
      </c>
      <c r="I30" s="297">
        <v>2827.2</v>
      </c>
      <c r="J30" s="191">
        <v>34</v>
      </c>
      <c r="K30" s="296">
        <v>4914.7</v>
      </c>
      <c r="L30" s="191">
        <v>39</v>
      </c>
      <c r="M30" s="296">
        <v>10303.9</v>
      </c>
      <c r="N30" s="98">
        <v>407</v>
      </c>
      <c r="O30" s="296">
        <v>6170.5</v>
      </c>
      <c r="P30" s="98">
        <v>460</v>
      </c>
      <c r="Q30" s="296">
        <v>3980.5</v>
      </c>
      <c r="R30" s="93" t="s">
        <v>109</v>
      </c>
      <c r="S30" s="98">
        <v>497</v>
      </c>
      <c r="T30" s="296">
        <v>1942.6</v>
      </c>
      <c r="U30" s="98">
        <v>125</v>
      </c>
      <c r="V30" s="297">
        <v>1747.2</v>
      </c>
      <c r="W30" s="191">
        <v>90</v>
      </c>
      <c r="X30" s="296">
        <v>922</v>
      </c>
      <c r="Y30" s="191">
        <v>69</v>
      </c>
      <c r="Z30" s="296">
        <v>1195.8</v>
      </c>
      <c r="AA30" s="98">
        <v>49</v>
      </c>
      <c r="AB30" s="296">
        <v>292.5</v>
      </c>
      <c r="AC30" s="98">
        <v>40</v>
      </c>
      <c r="AD30" s="296">
        <v>402.5</v>
      </c>
      <c r="AE30" s="98">
        <v>16</v>
      </c>
      <c r="AF30" s="296">
        <v>1665</v>
      </c>
      <c r="AG30" s="98">
        <v>117</v>
      </c>
      <c r="AH30" s="296">
        <v>18925</v>
      </c>
      <c r="AI30" s="93" t="s">
        <v>109</v>
      </c>
      <c r="AJ30" s="191">
        <v>463</v>
      </c>
      <c r="AK30" s="296">
        <v>7103.2</v>
      </c>
      <c r="AL30" s="191">
        <v>455</v>
      </c>
      <c r="AM30" s="296">
        <v>5860</v>
      </c>
      <c r="AN30" s="98">
        <v>519</v>
      </c>
      <c r="AO30" s="296">
        <v>13517</v>
      </c>
      <c r="AP30" s="98">
        <v>327</v>
      </c>
      <c r="AQ30" s="296">
        <v>7893.8</v>
      </c>
      <c r="AR30" s="98">
        <v>796</v>
      </c>
      <c r="AS30" s="296">
        <v>25385</v>
      </c>
      <c r="AT30" s="98">
        <v>534</v>
      </c>
      <c r="AU30" s="296">
        <v>32309</v>
      </c>
      <c r="AV30" s="191">
        <v>432</v>
      </c>
      <c r="AW30" s="296">
        <v>25145</v>
      </c>
      <c r="AX30" s="93" t="s">
        <v>109</v>
      </c>
      <c r="AY30" s="191">
        <v>787</v>
      </c>
      <c r="AZ30" s="296">
        <v>70305</v>
      </c>
      <c r="BA30" s="98">
        <v>478</v>
      </c>
      <c r="BB30" s="296">
        <v>60519</v>
      </c>
      <c r="BC30" s="98">
        <v>478</v>
      </c>
      <c r="BD30" s="296">
        <v>53634.5</v>
      </c>
      <c r="BE30" s="430">
        <v>585</v>
      </c>
      <c r="BF30" s="296">
        <v>85506</v>
      </c>
      <c r="BG30" s="428">
        <v>595</v>
      </c>
      <c r="BH30" s="299">
        <v>116526</v>
      </c>
      <c r="BI30" s="96">
        <v>1353</v>
      </c>
      <c r="BJ30" s="299">
        <v>246850</v>
      </c>
      <c r="BK30" s="422">
        <v>829</v>
      </c>
      <c r="BL30" s="300">
        <v>200511</v>
      </c>
      <c r="BM30" s="93" t="s">
        <v>109</v>
      </c>
      <c r="BN30" s="96">
        <v>812</v>
      </c>
      <c r="BO30" s="299">
        <v>296403</v>
      </c>
      <c r="BP30" s="96">
        <v>733</v>
      </c>
      <c r="BQ30" s="299">
        <v>321046.25</v>
      </c>
      <c r="BR30" s="422">
        <v>605</v>
      </c>
      <c r="BS30" s="299">
        <v>272680</v>
      </c>
      <c r="BT30" s="422">
        <v>943</v>
      </c>
      <c r="BU30" s="300">
        <v>423436</v>
      </c>
      <c r="BV30" s="609">
        <v>506</v>
      </c>
      <c r="BW30" s="610">
        <v>171644</v>
      </c>
      <c r="BX30" s="424">
        <v>11879</v>
      </c>
      <c r="BY30" s="299">
        <v>2431526.5499999998</v>
      </c>
    </row>
    <row r="31" spans="1:77" ht="18" customHeight="1" x14ac:dyDescent="0.2">
      <c r="A31" s="93" t="s">
        <v>110</v>
      </c>
      <c r="B31" s="99">
        <v>0</v>
      </c>
      <c r="C31" s="296">
        <v>0</v>
      </c>
      <c r="D31" s="99">
        <v>0</v>
      </c>
      <c r="E31" s="296">
        <v>0</v>
      </c>
      <c r="F31" s="99">
        <v>0</v>
      </c>
      <c r="G31" s="296">
        <v>0</v>
      </c>
      <c r="H31" s="99">
        <v>0</v>
      </c>
      <c r="I31" s="297">
        <v>0</v>
      </c>
      <c r="J31" s="192">
        <v>0</v>
      </c>
      <c r="K31" s="296">
        <v>0</v>
      </c>
      <c r="L31" s="192">
        <v>0</v>
      </c>
      <c r="M31" s="296">
        <v>0</v>
      </c>
      <c r="N31" s="99">
        <v>0</v>
      </c>
      <c r="O31" s="296">
        <v>0</v>
      </c>
      <c r="P31" s="99">
        <v>0</v>
      </c>
      <c r="Q31" s="296">
        <v>0</v>
      </c>
      <c r="R31" s="93" t="s">
        <v>110</v>
      </c>
      <c r="S31" s="99">
        <v>0</v>
      </c>
      <c r="T31" s="296">
        <v>0</v>
      </c>
      <c r="U31" s="99">
        <v>0</v>
      </c>
      <c r="V31" s="297">
        <v>0</v>
      </c>
      <c r="W31" s="192">
        <v>0</v>
      </c>
      <c r="X31" s="296">
        <v>0</v>
      </c>
      <c r="Y31" s="192">
        <v>0</v>
      </c>
      <c r="Z31" s="296">
        <v>0</v>
      </c>
      <c r="AA31" s="99">
        <v>0</v>
      </c>
      <c r="AB31" s="296">
        <v>0</v>
      </c>
      <c r="AC31" s="99">
        <v>0</v>
      </c>
      <c r="AD31" s="296">
        <v>0</v>
      </c>
      <c r="AE31" s="99">
        <v>0</v>
      </c>
      <c r="AF31" s="296">
        <v>0</v>
      </c>
      <c r="AG31" s="99">
        <v>0</v>
      </c>
      <c r="AH31" s="296">
        <v>0</v>
      </c>
      <c r="AI31" s="93" t="s">
        <v>110</v>
      </c>
      <c r="AJ31" s="191">
        <v>290</v>
      </c>
      <c r="AK31" s="296">
        <v>1547.5</v>
      </c>
      <c r="AL31" s="191">
        <v>281</v>
      </c>
      <c r="AM31" s="296">
        <v>1444</v>
      </c>
      <c r="AN31" s="98">
        <v>33</v>
      </c>
      <c r="AO31" s="296">
        <v>2956</v>
      </c>
      <c r="AP31" s="99">
        <v>0</v>
      </c>
      <c r="AQ31" s="296">
        <v>0</v>
      </c>
      <c r="AR31" s="98">
        <v>359</v>
      </c>
      <c r="AS31" s="296">
        <v>7180</v>
      </c>
      <c r="AT31" s="98">
        <v>225</v>
      </c>
      <c r="AU31" s="296">
        <v>3615</v>
      </c>
      <c r="AV31" s="191">
        <v>765</v>
      </c>
      <c r="AW31" s="296">
        <v>15220</v>
      </c>
      <c r="AX31" s="93" t="s">
        <v>110</v>
      </c>
      <c r="AY31" s="191">
        <v>1131</v>
      </c>
      <c r="AZ31" s="296">
        <v>28239</v>
      </c>
      <c r="BA31" s="98">
        <v>1320</v>
      </c>
      <c r="BB31" s="296">
        <v>47687.5</v>
      </c>
      <c r="BC31" s="98">
        <v>794</v>
      </c>
      <c r="BD31" s="296">
        <v>39515</v>
      </c>
      <c r="BE31" s="431">
        <v>874</v>
      </c>
      <c r="BF31" s="296">
        <v>43750</v>
      </c>
      <c r="BG31" s="422">
        <v>0</v>
      </c>
      <c r="BH31" s="299">
        <v>0</v>
      </c>
      <c r="BI31" s="426">
        <v>0</v>
      </c>
      <c r="BJ31" s="299">
        <v>0</v>
      </c>
      <c r="BK31" s="422">
        <v>0</v>
      </c>
      <c r="BL31" s="300">
        <v>0</v>
      </c>
      <c r="BM31" s="93" t="s">
        <v>110</v>
      </c>
      <c r="BN31" s="426">
        <v>116</v>
      </c>
      <c r="BO31" s="299">
        <v>27040</v>
      </c>
      <c r="BP31" s="426">
        <v>93</v>
      </c>
      <c r="BQ31" s="299">
        <v>41115</v>
      </c>
      <c r="BR31" s="422">
        <v>346</v>
      </c>
      <c r="BS31" s="299">
        <v>114264</v>
      </c>
      <c r="BT31" s="422">
        <v>366</v>
      </c>
      <c r="BU31" s="300">
        <v>53205</v>
      </c>
      <c r="BV31" s="609">
        <v>28</v>
      </c>
      <c r="BW31" s="610">
        <v>11685</v>
      </c>
      <c r="BX31" s="424">
        <v>6872</v>
      </c>
      <c r="BY31" s="299">
        <v>434865.5</v>
      </c>
    </row>
    <row r="32" spans="1:77" ht="18" customHeight="1" x14ac:dyDescent="0.2">
      <c r="A32" s="93" t="s">
        <v>111</v>
      </c>
      <c r="B32" s="98">
        <v>111</v>
      </c>
      <c r="C32" s="296">
        <v>770.3</v>
      </c>
      <c r="D32" s="98">
        <v>68</v>
      </c>
      <c r="E32" s="296">
        <v>368.2</v>
      </c>
      <c r="F32" s="98">
        <v>80</v>
      </c>
      <c r="G32" s="296">
        <v>1347.7</v>
      </c>
      <c r="H32" s="98">
        <v>110</v>
      </c>
      <c r="I32" s="297">
        <v>461</v>
      </c>
      <c r="J32" s="191">
        <v>183</v>
      </c>
      <c r="K32" s="296">
        <v>1135.5999999999999</v>
      </c>
      <c r="L32" s="191">
        <v>528</v>
      </c>
      <c r="M32" s="296">
        <v>2277.6999999999998</v>
      </c>
      <c r="N32" s="98">
        <v>738</v>
      </c>
      <c r="O32" s="296">
        <v>3627.4</v>
      </c>
      <c r="P32" s="98">
        <v>2362</v>
      </c>
      <c r="Q32" s="296">
        <v>7814.3</v>
      </c>
      <c r="R32" s="93" t="s">
        <v>111</v>
      </c>
      <c r="S32" s="98">
        <v>3627</v>
      </c>
      <c r="T32" s="296">
        <v>9608.9</v>
      </c>
      <c r="U32" s="98">
        <v>3712</v>
      </c>
      <c r="V32" s="297">
        <v>9107.2999999999993</v>
      </c>
      <c r="W32" s="191">
        <v>2905</v>
      </c>
      <c r="X32" s="296">
        <v>8471.2999999999993</v>
      </c>
      <c r="Y32" s="191">
        <v>2595</v>
      </c>
      <c r="Z32" s="296">
        <v>8625.6</v>
      </c>
      <c r="AA32" s="98">
        <v>1816</v>
      </c>
      <c r="AB32" s="296">
        <v>7103.7</v>
      </c>
      <c r="AC32" s="98">
        <v>2383</v>
      </c>
      <c r="AD32" s="296">
        <v>12736.6</v>
      </c>
      <c r="AE32" s="98">
        <v>1885</v>
      </c>
      <c r="AF32" s="296">
        <v>16295.1</v>
      </c>
      <c r="AG32" s="98">
        <v>1839</v>
      </c>
      <c r="AH32" s="296">
        <v>21209.1</v>
      </c>
      <c r="AI32" s="93" t="s">
        <v>111</v>
      </c>
      <c r="AJ32" s="191">
        <v>1541</v>
      </c>
      <c r="AK32" s="296">
        <v>18214.599999999999</v>
      </c>
      <c r="AL32" s="191">
        <v>1733</v>
      </c>
      <c r="AM32" s="296">
        <v>22591</v>
      </c>
      <c r="AN32" s="98">
        <v>858</v>
      </c>
      <c r="AO32" s="296">
        <v>13525</v>
      </c>
      <c r="AP32" s="98">
        <v>1453</v>
      </c>
      <c r="AQ32" s="296">
        <v>21158.799999999999</v>
      </c>
      <c r="AR32" s="98">
        <v>1456</v>
      </c>
      <c r="AS32" s="296">
        <v>27912.400000000001</v>
      </c>
      <c r="AT32" s="98">
        <v>1479</v>
      </c>
      <c r="AU32" s="296">
        <v>45002.2</v>
      </c>
      <c r="AV32" s="191">
        <v>1327</v>
      </c>
      <c r="AW32" s="296">
        <v>56793.7</v>
      </c>
      <c r="AX32" s="93" t="s">
        <v>111</v>
      </c>
      <c r="AY32" s="191">
        <v>782</v>
      </c>
      <c r="AZ32" s="296">
        <v>51609.7</v>
      </c>
      <c r="BA32" s="98">
        <v>1281</v>
      </c>
      <c r="BB32" s="296">
        <v>78346</v>
      </c>
      <c r="BC32" s="98">
        <v>1140</v>
      </c>
      <c r="BD32" s="296">
        <v>49556</v>
      </c>
      <c r="BE32" s="430">
        <v>1184</v>
      </c>
      <c r="BF32" s="296">
        <v>63873</v>
      </c>
      <c r="BG32" s="428">
        <v>484</v>
      </c>
      <c r="BH32" s="299">
        <v>26351.55</v>
      </c>
      <c r="BI32" s="96">
        <v>571</v>
      </c>
      <c r="BJ32" s="299">
        <v>27093</v>
      </c>
      <c r="BK32" s="422">
        <v>682</v>
      </c>
      <c r="BL32" s="300">
        <v>34436</v>
      </c>
      <c r="BM32" s="93" t="s">
        <v>111</v>
      </c>
      <c r="BN32" s="96">
        <v>301</v>
      </c>
      <c r="BO32" s="299">
        <v>14130</v>
      </c>
      <c r="BP32" s="96">
        <v>785</v>
      </c>
      <c r="BQ32" s="299">
        <v>66020</v>
      </c>
      <c r="BR32" s="422">
        <v>1054</v>
      </c>
      <c r="BS32" s="299">
        <v>68076.5</v>
      </c>
      <c r="BT32" s="422">
        <v>1143</v>
      </c>
      <c r="BU32" s="300">
        <v>59055</v>
      </c>
      <c r="BV32" s="609">
        <v>1317</v>
      </c>
      <c r="BW32" s="610">
        <v>43728</v>
      </c>
      <c r="BX32" s="424">
        <v>41713</v>
      </c>
      <c r="BY32" s="299">
        <v>846453.95000000007</v>
      </c>
    </row>
    <row r="33" spans="1:77" ht="18" customHeight="1" x14ac:dyDescent="0.2">
      <c r="A33" s="93" t="s">
        <v>112</v>
      </c>
      <c r="B33" s="98">
        <v>22</v>
      </c>
      <c r="C33" s="296">
        <v>3461.4</v>
      </c>
      <c r="D33" s="98">
        <v>18</v>
      </c>
      <c r="E33" s="296">
        <v>1544.3</v>
      </c>
      <c r="F33" s="98">
        <v>19</v>
      </c>
      <c r="G33" s="296">
        <v>1899.9</v>
      </c>
      <c r="H33" s="98">
        <v>26</v>
      </c>
      <c r="I33" s="297">
        <v>3062.1</v>
      </c>
      <c r="J33" s="191">
        <v>27</v>
      </c>
      <c r="K33" s="296">
        <v>2745.6</v>
      </c>
      <c r="L33" s="191">
        <v>87</v>
      </c>
      <c r="M33" s="296">
        <v>3748.7</v>
      </c>
      <c r="N33" s="98">
        <v>912</v>
      </c>
      <c r="O33" s="296">
        <v>6159.6</v>
      </c>
      <c r="P33" s="98">
        <v>645</v>
      </c>
      <c r="Q33" s="296">
        <v>5359</v>
      </c>
      <c r="R33" s="93" t="s">
        <v>112</v>
      </c>
      <c r="S33" s="98">
        <v>692</v>
      </c>
      <c r="T33" s="296">
        <v>6439.6</v>
      </c>
      <c r="U33" s="98">
        <v>406</v>
      </c>
      <c r="V33" s="297">
        <v>1898.5</v>
      </c>
      <c r="W33" s="191">
        <v>228</v>
      </c>
      <c r="X33" s="296">
        <v>3720</v>
      </c>
      <c r="Y33" s="191">
        <v>106</v>
      </c>
      <c r="Z33" s="296">
        <v>1555.4</v>
      </c>
      <c r="AA33" s="98">
        <v>272</v>
      </c>
      <c r="AB33" s="296">
        <v>2897.5</v>
      </c>
      <c r="AC33" s="98">
        <v>48</v>
      </c>
      <c r="AD33" s="296">
        <v>1868</v>
      </c>
      <c r="AE33" s="98">
        <v>200</v>
      </c>
      <c r="AF33" s="296">
        <v>3796.8</v>
      </c>
      <c r="AG33" s="98">
        <v>167</v>
      </c>
      <c r="AH33" s="296">
        <v>4228.3999999999996</v>
      </c>
      <c r="AI33" s="93" t="s">
        <v>112</v>
      </c>
      <c r="AJ33" s="191">
        <v>308</v>
      </c>
      <c r="AK33" s="296">
        <v>3587</v>
      </c>
      <c r="AL33" s="191">
        <v>383</v>
      </c>
      <c r="AM33" s="296">
        <v>7087</v>
      </c>
      <c r="AN33" s="98">
        <v>305</v>
      </c>
      <c r="AO33" s="296">
        <v>5332</v>
      </c>
      <c r="AP33" s="98">
        <v>245</v>
      </c>
      <c r="AQ33" s="296">
        <v>6761.7</v>
      </c>
      <c r="AR33" s="98">
        <v>534</v>
      </c>
      <c r="AS33" s="296">
        <v>17966</v>
      </c>
      <c r="AT33" s="98">
        <v>234</v>
      </c>
      <c r="AU33" s="296">
        <v>12032</v>
      </c>
      <c r="AV33" s="191">
        <v>416</v>
      </c>
      <c r="AW33" s="296">
        <v>26201</v>
      </c>
      <c r="AX33" s="93" t="s">
        <v>112</v>
      </c>
      <c r="AY33" s="191">
        <v>395</v>
      </c>
      <c r="AZ33" s="296">
        <v>37425</v>
      </c>
      <c r="BA33" s="98">
        <v>564</v>
      </c>
      <c r="BB33" s="296">
        <v>76380</v>
      </c>
      <c r="BC33" s="98">
        <v>355</v>
      </c>
      <c r="BD33" s="296">
        <v>60803</v>
      </c>
      <c r="BE33" s="430">
        <v>535</v>
      </c>
      <c r="BF33" s="296">
        <v>102562</v>
      </c>
      <c r="BG33" s="428">
        <v>192</v>
      </c>
      <c r="BH33" s="299">
        <v>54230</v>
      </c>
      <c r="BI33" s="96">
        <v>1041</v>
      </c>
      <c r="BJ33" s="299">
        <v>104170</v>
      </c>
      <c r="BK33" s="422">
        <v>541</v>
      </c>
      <c r="BL33" s="300">
        <v>121785</v>
      </c>
      <c r="BM33" s="93" t="s">
        <v>112</v>
      </c>
      <c r="BN33" s="96">
        <v>730</v>
      </c>
      <c r="BO33" s="299">
        <v>229115</v>
      </c>
      <c r="BP33" s="96">
        <v>429</v>
      </c>
      <c r="BQ33" s="299">
        <v>188860</v>
      </c>
      <c r="BR33" s="422">
        <v>350</v>
      </c>
      <c r="BS33" s="299">
        <v>159405</v>
      </c>
      <c r="BT33" s="422">
        <v>766</v>
      </c>
      <c r="BU33" s="300">
        <v>152825</v>
      </c>
      <c r="BV33" s="609">
        <v>632</v>
      </c>
      <c r="BW33" s="610">
        <v>142660</v>
      </c>
      <c r="BX33" s="424">
        <v>9994</v>
      </c>
      <c r="BY33" s="299">
        <v>1538243.9</v>
      </c>
    </row>
    <row r="34" spans="1:77" ht="18" customHeight="1" x14ac:dyDescent="0.2">
      <c r="A34" s="93" t="s">
        <v>113</v>
      </c>
      <c r="B34" s="98">
        <v>8</v>
      </c>
      <c r="C34" s="296">
        <v>643.1</v>
      </c>
      <c r="D34" s="98">
        <v>16</v>
      </c>
      <c r="E34" s="296">
        <v>880</v>
      </c>
      <c r="F34" s="98">
        <v>21</v>
      </c>
      <c r="G34" s="296">
        <v>1607.5</v>
      </c>
      <c r="H34" s="98">
        <v>19</v>
      </c>
      <c r="I34" s="297">
        <v>1667.8</v>
      </c>
      <c r="J34" s="191">
        <v>42</v>
      </c>
      <c r="K34" s="296">
        <v>2002.2</v>
      </c>
      <c r="L34" s="191">
        <v>100</v>
      </c>
      <c r="M34" s="296">
        <v>4657.5</v>
      </c>
      <c r="N34" s="98">
        <v>607</v>
      </c>
      <c r="O34" s="296">
        <v>5026.8</v>
      </c>
      <c r="P34" s="98">
        <v>765</v>
      </c>
      <c r="Q34" s="296">
        <v>5467.8</v>
      </c>
      <c r="R34" s="93" t="s">
        <v>113</v>
      </c>
      <c r="S34" s="98">
        <v>1415</v>
      </c>
      <c r="T34" s="296">
        <v>6203.8</v>
      </c>
      <c r="U34" s="98">
        <v>566</v>
      </c>
      <c r="V34" s="297">
        <v>2700.1</v>
      </c>
      <c r="W34" s="191">
        <v>282</v>
      </c>
      <c r="X34" s="296">
        <v>1969.8</v>
      </c>
      <c r="Y34" s="191">
        <v>414</v>
      </c>
      <c r="Z34" s="296">
        <v>1853.3</v>
      </c>
      <c r="AA34" s="98">
        <v>170</v>
      </c>
      <c r="AB34" s="296">
        <v>1607.7</v>
      </c>
      <c r="AC34" s="98">
        <v>212</v>
      </c>
      <c r="AD34" s="296">
        <v>1743.5</v>
      </c>
      <c r="AE34" s="98">
        <v>222</v>
      </c>
      <c r="AF34" s="296">
        <v>3698.5</v>
      </c>
      <c r="AG34" s="98">
        <v>292</v>
      </c>
      <c r="AH34" s="296">
        <v>5861.5</v>
      </c>
      <c r="AI34" s="93" t="s">
        <v>113</v>
      </c>
      <c r="AJ34" s="191">
        <v>198</v>
      </c>
      <c r="AK34" s="296">
        <v>6349.5</v>
      </c>
      <c r="AL34" s="191">
        <v>187</v>
      </c>
      <c r="AM34" s="296">
        <v>3198</v>
      </c>
      <c r="AN34" s="98">
        <v>150</v>
      </c>
      <c r="AO34" s="296">
        <v>3415</v>
      </c>
      <c r="AP34" s="98">
        <v>193</v>
      </c>
      <c r="AQ34" s="296">
        <v>4069.4</v>
      </c>
      <c r="AR34" s="98">
        <v>156</v>
      </c>
      <c r="AS34" s="296">
        <v>7700.7</v>
      </c>
      <c r="AT34" s="98">
        <v>140</v>
      </c>
      <c r="AU34" s="296">
        <v>6022</v>
      </c>
      <c r="AV34" s="191">
        <v>455</v>
      </c>
      <c r="AW34" s="296">
        <v>30737</v>
      </c>
      <c r="AX34" s="93" t="s">
        <v>113</v>
      </c>
      <c r="AY34" s="191">
        <v>275</v>
      </c>
      <c r="AZ34" s="296">
        <v>10688</v>
      </c>
      <c r="BA34" s="98">
        <v>525</v>
      </c>
      <c r="BB34" s="296">
        <v>43980</v>
      </c>
      <c r="BC34" s="98">
        <v>470</v>
      </c>
      <c r="BD34" s="296">
        <v>39015</v>
      </c>
      <c r="BE34" s="430">
        <v>357</v>
      </c>
      <c r="BF34" s="296">
        <v>31047.5</v>
      </c>
      <c r="BG34" s="428">
        <v>409</v>
      </c>
      <c r="BH34" s="299">
        <v>58175</v>
      </c>
      <c r="BI34" s="96">
        <v>201</v>
      </c>
      <c r="BJ34" s="299">
        <v>49030</v>
      </c>
      <c r="BK34" s="422">
        <v>209</v>
      </c>
      <c r="BL34" s="300">
        <v>55670</v>
      </c>
      <c r="BM34" s="93" t="s">
        <v>113</v>
      </c>
      <c r="BN34" s="96">
        <v>285</v>
      </c>
      <c r="BO34" s="299">
        <v>46396</v>
      </c>
      <c r="BP34" s="96">
        <v>362</v>
      </c>
      <c r="BQ34" s="299">
        <v>107500</v>
      </c>
      <c r="BR34" s="422">
        <v>181</v>
      </c>
      <c r="BS34" s="299">
        <v>48530</v>
      </c>
      <c r="BT34" s="422">
        <v>439</v>
      </c>
      <c r="BU34" s="300">
        <v>71290</v>
      </c>
      <c r="BV34" s="609">
        <v>922</v>
      </c>
      <c r="BW34" s="610">
        <v>83961.600000000006</v>
      </c>
      <c r="BX34" s="424">
        <v>7506</v>
      </c>
      <c r="BY34" s="299">
        <v>722118.6</v>
      </c>
    </row>
    <row r="35" spans="1:77" ht="18" customHeight="1" x14ac:dyDescent="0.2">
      <c r="A35" s="93" t="s">
        <v>114</v>
      </c>
      <c r="B35" s="99">
        <v>0</v>
      </c>
      <c r="C35" s="296">
        <v>0</v>
      </c>
      <c r="D35" s="99">
        <v>0</v>
      </c>
      <c r="E35" s="296">
        <v>0</v>
      </c>
      <c r="F35" s="99">
        <v>0</v>
      </c>
      <c r="G35" s="296">
        <v>0</v>
      </c>
      <c r="H35" s="99">
        <v>0</v>
      </c>
      <c r="I35" s="297">
        <v>0</v>
      </c>
      <c r="J35" s="192">
        <v>0</v>
      </c>
      <c r="K35" s="296">
        <v>0</v>
      </c>
      <c r="L35" s="192">
        <v>0</v>
      </c>
      <c r="M35" s="296">
        <v>0</v>
      </c>
      <c r="N35" s="99">
        <v>0</v>
      </c>
      <c r="O35" s="296">
        <v>0</v>
      </c>
      <c r="P35" s="99">
        <v>0</v>
      </c>
      <c r="Q35" s="296">
        <v>0</v>
      </c>
      <c r="R35" s="93" t="s">
        <v>114</v>
      </c>
      <c r="S35" s="99">
        <v>0</v>
      </c>
      <c r="T35" s="296">
        <v>0</v>
      </c>
      <c r="U35" s="99">
        <v>0</v>
      </c>
      <c r="V35" s="297">
        <v>0</v>
      </c>
      <c r="W35" s="192">
        <v>0</v>
      </c>
      <c r="X35" s="296">
        <v>0</v>
      </c>
      <c r="Y35" s="191">
        <v>105</v>
      </c>
      <c r="Z35" s="296">
        <v>1077.9000000000001</v>
      </c>
      <c r="AA35" s="98">
        <v>158</v>
      </c>
      <c r="AB35" s="296">
        <v>898</v>
      </c>
      <c r="AC35" s="98">
        <v>167</v>
      </c>
      <c r="AD35" s="296">
        <v>1927.2</v>
      </c>
      <c r="AE35" s="98">
        <v>222</v>
      </c>
      <c r="AF35" s="296">
        <v>1833</v>
      </c>
      <c r="AG35" s="98">
        <v>1471</v>
      </c>
      <c r="AH35" s="296">
        <v>7537.5</v>
      </c>
      <c r="AI35" s="93" t="s">
        <v>114</v>
      </c>
      <c r="AJ35" s="191">
        <v>190</v>
      </c>
      <c r="AK35" s="296">
        <v>2453</v>
      </c>
      <c r="AL35" s="191">
        <v>92</v>
      </c>
      <c r="AM35" s="296">
        <v>1533</v>
      </c>
      <c r="AN35" s="98">
        <v>173</v>
      </c>
      <c r="AO35" s="296">
        <v>3685</v>
      </c>
      <c r="AP35" s="98">
        <v>136</v>
      </c>
      <c r="AQ35" s="296">
        <v>4185</v>
      </c>
      <c r="AR35" s="98">
        <v>331</v>
      </c>
      <c r="AS35" s="296">
        <v>8511.2999999999993</v>
      </c>
      <c r="AT35" s="98">
        <v>159</v>
      </c>
      <c r="AU35" s="296">
        <v>8648</v>
      </c>
      <c r="AV35" s="191">
        <v>254</v>
      </c>
      <c r="AW35" s="296">
        <v>14535</v>
      </c>
      <c r="AX35" s="93" t="s">
        <v>114</v>
      </c>
      <c r="AY35" s="191">
        <v>395</v>
      </c>
      <c r="AZ35" s="296">
        <v>17404.2</v>
      </c>
      <c r="BA35" s="98">
        <v>181</v>
      </c>
      <c r="BB35" s="296">
        <v>20293</v>
      </c>
      <c r="BC35" s="98">
        <v>119</v>
      </c>
      <c r="BD35" s="296">
        <v>16710</v>
      </c>
      <c r="BE35" s="430">
        <v>249</v>
      </c>
      <c r="BF35" s="296">
        <v>28195</v>
      </c>
      <c r="BG35" s="428">
        <v>278</v>
      </c>
      <c r="BH35" s="299">
        <v>28663.5</v>
      </c>
      <c r="BI35" s="96">
        <v>311</v>
      </c>
      <c r="BJ35" s="299">
        <v>47628</v>
      </c>
      <c r="BK35" s="422">
        <v>310</v>
      </c>
      <c r="BL35" s="300">
        <v>52305</v>
      </c>
      <c r="BM35" s="93" t="s">
        <v>114</v>
      </c>
      <c r="BN35" s="96">
        <v>282</v>
      </c>
      <c r="BO35" s="299">
        <v>69020</v>
      </c>
      <c r="BP35" s="96">
        <v>897</v>
      </c>
      <c r="BQ35" s="299">
        <v>165262.5</v>
      </c>
      <c r="BR35" s="422">
        <v>804</v>
      </c>
      <c r="BS35" s="299">
        <v>164704.06</v>
      </c>
      <c r="BT35" s="422">
        <v>661</v>
      </c>
      <c r="BU35" s="300">
        <v>151630</v>
      </c>
      <c r="BV35" s="609">
        <v>219</v>
      </c>
      <c r="BW35" s="610">
        <v>93510</v>
      </c>
      <c r="BX35" s="424">
        <v>6633</v>
      </c>
      <c r="BY35" s="299">
        <v>903296.76</v>
      </c>
    </row>
    <row r="36" spans="1:77" ht="18" customHeight="1" x14ac:dyDescent="0.2">
      <c r="A36" s="93" t="s">
        <v>115</v>
      </c>
      <c r="B36" s="98">
        <v>70</v>
      </c>
      <c r="C36" s="296">
        <v>2804</v>
      </c>
      <c r="D36" s="98">
        <v>65</v>
      </c>
      <c r="E36" s="296">
        <v>3906.5</v>
      </c>
      <c r="F36" s="98">
        <v>37</v>
      </c>
      <c r="G36" s="296">
        <v>3079</v>
      </c>
      <c r="H36" s="98">
        <v>28</v>
      </c>
      <c r="I36" s="297">
        <v>1625.1</v>
      </c>
      <c r="J36" s="191">
        <v>53</v>
      </c>
      <c r="K36" s="296">
        <v>3531.8</v>
      </c>
      <c r="L36" s="191">
        <v>181</v>
      </c>
      <c r="M36" s="296">
        <v>8310.1</v>
      </c>
      <c r="N36" s="98">
        <v>1120</v>
      </c>
      <c r="O36" s="296">
        <v>6077.6</v>
      </c>
      <c r="P36" s="98">
        <v>1333</v>
      </c>
      <c r="Q36" s="296">
        <v>9504.7000000000007</v>
      </c>
      <c r="R36" s="93" t="s">
        <v>115</v>
      </c>
      <c r="S36" s="98">
        <v>1448</v>
      </c>
      <c r="T36" s="296">
        <v>10776.9</v>
      </c>
      <c r="U36" s="98">
        <v>979</v>
      </c>
      <c r="V36" s="297">
        <v>4075.2</v>
      </c>
      <c r="W36" s="191">
        <v>365</v>
      </c>
      <c r="X36" s="296">
        <v>2629.5</v>
      </c>
      <c r="Y36" s="191">
        <v>205</v>
      </c>
      <c r="Z36" s="296">
        <v>1902.6</v>
      </c>
      <c r="AA36" s="98">
        <v>232</v>
      </c>
      <c r="AB36" s="296">
        <v>1275.9000000000001</v>
      </c>
      <c r="AC36" s="98">
        <v>137</v>
      </c>
      <c r="AD36" s="296">
        <v>1002.5</v>
      </c>
      <c r="AE36" s="98">
        <v>403</v>
      </c>
      <c r="AF36" s="296">
        <v>4030.3</v>
      </c>
      <c r="AG36" s="98">
        <v>386</v>
      </c>
      <c r="AH36" s="296">
        <v>6905.5</v>
      </c>
      <c r="AI36" s="93" t="s">
        <v>115</v>
      </c>
      <c r="AJ36" s="191">
        <v>649</v>
      </c>
      <c r="AK36" s="296">
        <v>14019</v>
      </c>
      <c r="AL36" s="191">
        <v>319</v>
      </c>
      <c r="AM36" s="296">
        <v>7606</v>
      </c>
      <c r="AN36" s="98">
        <v>393</v>
      </c>
      <c r="AO36" s="296">
        <v>12042</v>
      </c>
      <c r="AP36" s="98">
        <v>280</v>
      </c>
      <c r="AQ36" s="296">
        <v>12712.1</v>
      </c>
      <c r="AR36" s="98">
        <v>274</v>
      </c>
      <c r="AS36" s="296">
        <v>15652.6</v>
      </c>
      <c r="AT36" s="98">
        <v>427</v>
      </c>
      <c r="AU36" s="296">
        <v>21604.2</v>
      </c>
      <c r="AV36" s="191">
        <v>496</v>
      </c>
      <c r="AW36" s="296">
        <v>30690.5</v>
      </c>
      <c r="AX36" s="93" t="s">
        <v>115</v>
      </c>
      <c r="AY36" s="191">
        <v>683</v>
      </c>
      <c r="AZ36" s="296">
        <v>43130.3</v>
      </c>
      <c r="BA36" s="98">
        <v>662</v>
      </c>
      <c r="BB36" s="296">
        <v>68739</v>
      </c>
      <c r="BC36" s="98">
        <v>431</v>
      </c>
      <c r="BD36" s="296">
        <v>55609</v>
      </c>
      <c r="BE36" s="430">
        <v>439</v>
      </c>
      <c r="BF36" s="296">
        <v>71105</v>
      </c>
      <c r="BG36" s="428">
        <v>392</v>
      </c>
      <c r="BH36" s="299">
        <v>92310</v>
      </c>
      <c r="BI36" s="96">
        <v>1105</v>
      </c>
      <c r="BJ36" s="299">
        <v>142680</v>
      </c>
      <c r="BK36" s="422">
        <v>929</v>
      </c>
      <c r="BL36" s="300">
        <v>101996</v>
      </c>
      <c r="BM36" s="93" t="s">
        <v>115</v>
      </c>
      <c r="BN36" s="96">
        <v>792</v>
      </c>
      <c r="BO36" s="299">
        <v>134953</v>
      </c>
      <c r="BP36" s="96">
        <v>272</v>
      </c>
      <c r="BQ36" s="299">
        <v>120726</v>
      </c>
      <c r="BR36" s="422">
        <v>445</v>
      </c>
      <c r="BS36" s="299">
        <v>107528</v>
      </c>
      <c r="BT36" s="422">
        <v>809</v>
      </c>
      <c r="BU36" s="300">
        <v>125702.5</v>
      </c>
      <c r="BV36" s="609">
        <v>1281</v>
      </c>
      <c r="BW36" s="610">
        <v>207033.5</v>
      </c>
      <c r="BX36" s="424">
        <v>13126</v>
      </c>
      <c r="BY36" s="299">
        <v>1400889.9</v>
      </c>
    </row>
    <row r="37" spans="1:77" ht="18" customHeight="1" x14ac:dyDescent="0.2">
      <c r="A37" s="93" t="s">
        <v>116</v>
      </c>
      <c r="B37" s="98">
        <v>29</v>
      </c>
      <c r="C37" s="296">
        <v>1216.7</v>
      </c>
      <c r="D37" s="98">
        <v>51</v>
      </c>
      <c r="E37" s="296">
        <v>684.3</v>
      </c>
      <c r="F37" s="98">
        <v>29</v>
      </c>
      <c r="G37" s="296">
        <v>2374.3000000000002</v>
      </c>
      <c r="H37" s="98">
        <v>37</v>
      </c>
      <c r="I37" s="297">
        <v>671.2</v>
      </c>
      <c r="J37" s="191">
        <v>191</v>
      </c>
      <c r="K37" s="296">
        <v>1737.4</v>
      </c>
      <c r="L37" s="191">
        <v>213</v>
      </c>
      <c r="M37" s="296">
        <v>2617</v>
      </c>
      <c r="N37" s="98">
        <v>557</v>
      </c>
      <c r="O37" s="296">
        <v>3725.5</v>
      </c>
      <c r="P37" s="98">
        <v>1504</v>
      </c>
      <c r="Q37" s="296">
        <v>4593.2</v>
      </c>
      <c r="R37" s="93" t="s">
        <v>116</v>
      </c>
      <c r="S37" s="98">
        <v>822</v>
      </c>
      <c r="T37" s="296">
        <v>3026.6</v>
      </c>
      <c r="U37" s="98">
        <v>798</v>
      </c>
      <c r="V37" s="297">
        <v>3800.1</v>
      </c>
      <c r="W37" s="191">
        <v>934</v>
      </c>
      <c r="X37" s="296">
        <v>3127</v>
      </c>
      <c r="Y37" s="191">
        <v>837</v>
      </c>
      <c r="Z37" s="296">
        <v>3492.4</v>
      </c>
      <c r="AA37" s="98">
        <v>554</v>
      </c>
      <c r="AB37" s="296">
        <v>2188.5</v>
      </c>
      <c r="AC37" s="98">
        <v>753</v>
      </c>
      <c r="AD37" s="296">
        <v>3936.5</v>
      </c>
      <c r="AE37" s="98">
        <v>599</v>
      </c>
      <c r="AF37" s="296">
        <v>4068.5</v>
      </c>
      <c r="AG37" s="98">
        <v>621</v>
      </c>
      <c r="AH37" s="296">
        <v>5308.5</v>
      </c>
      <c r="AI37" s="93" t="s">
        <v>116</v>
      </c>
      <c r="AJ37" s="191">
        <v>875</v>
      </c>
      <c r="AK37" s="296">
        <v>11212</v>
      </c>
      <c r="AL37" s="191">
        <v>490</v>
      </c>
      <c r="AM37" s="296">
        <v>5951</v>
      </c>
      <c r="AN37" s="98">
        <v>330</v>
      </c>
      <c r="AO37" s="296">
        <v>5285</v>
      </c>
      <c r="AP37" s="98">
        <v>97</v>
      </c>
      <c r="AQ37" s="296">
        <v>2298</v>
      </c>
      <c r="AR37" s="98">
        <v>165</v>
      </c>
      <c r="AS37" s="296">
        <v>4680</v>
      </c>
      <c r="AT37" s="98">
        <v>629</v>
      </c>
      <c r="AU37" s="296">
        <v>16611.2</v>
      </c>
      <c r="AV37" s="191">
        <v>516</v>
      </c>
      <c r="AW37" s="296">
        <v>16535</v>
      </c>
      <c r="AX37" s="93" t="s">
        <v>116</v>
      </c>
      <c r="AY37" s="191">
        <v>552</v>
      </c>
      <c r="AZ37" s="296">
        <v>17650</v>
      </c>
      <c r="BA37" s="98">
        <v>815</v>
      </c>
      <c r="BB37" s="296">
        <v>40087</v>
      </c>
      <c r="BC37" s="98">
        <v>1612</v>
      </c>
      <c r="BD37" s="296">
        <v>91900</v>
      </c>
      <c r="BE37" s="431">
        <v>146</v>
      </c>
      <c r="BF37" s="296">
        <v>17445</v>
      </c>
      <c r="BG37" s="422">
        <v>0</v>
      </c>
      <c r="BH37" s="299">
        <v>0</v>
      </c>
      <c r="BI37" s="96">
        <v>62</v>
      </c>
      <c r="BJ37" s="299">
        <v>23594.48</v>
      </c>
      <c r="BK37" s="422">
        <v>216</v>
      </c>
      <c r="BL37" s="300">
        <v>88450.23000000001</v>
      </c>
      <c r="BM37" s="93" t="s">
        <v>116</v>
      </c>
      <c r="BN37" s="96">
        <v>377</v>
      </c>
      <c r="BO37" s="299">
        <v>79112.48000000001</v>
      </c>
      <c r="BP37" s="96">
        <v>1240</v>
      </c>
      <c r="BQ37" s="299">
        <v>59145</v>
      </c>
      <c r="BR37" s="422">
        <v>167</v>
      </c>
      <c r="BS37" s="299">
        <v>30530</v>
      </c>
      <c r="BT37" s="422">
        <v>1257</v>
      </c>
      <c r="BU37" s="300">
        <v>63747.4</v>
      </c>
      <c r="BV37" s="609">
        <v>259</v>
      </c>
      <c r="BW37" s="610">
        <v>66839</v>
      </c>
      <c r="BX37" s="424">
        <v>12606</v>
      </c>
      <c r="BY37" s="299">
        <v>646925.39</v>
      </c>
    </row>
    <row r="38" spans="1:77" ht="18" customHeight="1" x14ac:dyDescent="0.2">
      <c r="A38" s="93" t="s">
        <v>117</v>
      </c>
      <c r="B38" s="98">
        <v>18</v>
      </c>
      <c r="C38" s="296">
        <v>2225.1</v>
      </c>
      <c r="D38" s="98">
        <v>7</v>
      </c>
      <c r="E38" s="296">
        <v>2294</v>
      </c>
      <c r="F38" s="98">
        <v>11</v>
      </c>
      <c r="G38" s="296">
        <v>785.1</v>
      </c>
      <c r="H38" s="98">
        <v>13</v>
      </c>
      <c r="I38" s="297">
        <v>1944.2</v>
      </c>
      <c r="J38" s="191">
        <v>9</v>
      </c>
      <c r="K38" s="296">
        <v>141.5</v>
      </c>
      <c r="L38" s="191">
        <v>25</v>
      </c>
      <c r="M38" s="296">
        <v>1150.9000000000001</v>
      </c>
      <c r="N38" s="98">
        <v>136</v>
      </c>
      <c r="O38" s="296">
        <v>1646.9</v>
      </c>
      <c r="P38" s="98">
        <v>317</v>
      </c>
      <c r="Q38" s="296">
        <v>2117.9</v>
      </c>
      <c r="R38" s="93" t="s">
        <v>117</v>
      </c>
      <c r="S38" s="98">
        <v>1103</v>
      </c>
      <c r="T38" s="296">
        <v>4021.2</v>
      </c>
      <c r="U38" s="98">
        <v>878</v>
      </c>
      <c r="V38" s="297">
        <v>3122.4</v>
      </c>
      <c r="W38" s="191">
        <v>107</v>
      </c>
      <c r="X38" s="296">
        <v>468.7</v>
      </c>
      <c r="Y38" s="191">
        <v>59</v>
      </c>
      <c r="Z38" s="296">
        <v>597.9</v>
      </c>
      <c r="AA38" s="98">
        <v>71</v>
      </c>
      <c r="AB38" s="296">
        <v>252.5</v>
      </c>
      <c r="AC38" s="98">
        <v>10</v>
      </c>
      <c r="AD38" s="296">
        <v>55.3</v>
      </c>
      <c r="AE38" s="98">
        <v>12</v>
      </c>
      <c r="AF38" s="296">
        <v>135</v>
      </c>
      <c r="AG38" s="98">
        <v>58</v>
      </c>
      <c r="AH38" s="296">
        <v>740.5</v>
      </c>
      <c r="AI38" s="93" t="s">
        <v>117</v>
      </c>
      <c r="AJ38" s="191">
        <v>59</v>
      </c>
      <c r="AK38" s="296">
        <v>886</v>
      </c>
      <c r="AL38" s="191">
        <v>135</v>
      </c>
      <c r="AM38" s="296">
        <v>2294</v>
      </c>
      <c r="AN38" s="98">
        <v>146</v>
      </c>
      <c r="AO38" s="296">
        <v>4858</v>
      </c>
      <c r="AP38" s="98">
        <v>132</v>
      </c>
      <c r="AQ38" s="296">
        <v>1677.8</v>
      </c>
      <c r="AR38" s="98">
        <v>231</v>
      </c>
      <c r="AS38" s="296">
        <v>4364.5</v>
      </c>
      <c r="AT38" s="98">
        <v>94</v>
      </c>
      <c r="AU38" s="296">
        <v>5840.4</v>
      </c>
      <c r="AV38" s="191">
        <v>73</v>
      </c>
      <c r="AW38" s="296">
        <v>5280</v>
      </c>
      <c r="AX38" s="93" t="s">
        <v>117</v>
      </c>
      <c r="AY38" s="191">
        <v>204</v>
      </c>
      <c r="AZ38" s="296">
        <v>8826</v>
      </c>
      <c r="BA38" s="98">
        <v>39</v>
      </c>
      <c r="BB38" s="296">
        <v>5000</v>
      </c>
      <c r="BC38" s="98">
        <v>159</v>
      </c>
      <c r="BD38" s="296">
        <v>18340</v>
      </c>
      <c r="BE38" s="430">
        <v>241</v>
      </c>
      <c r="BF38" s="296">
        <v>28610</v>
      </c>
      <c r="BG38" s="428">
        <v>139</v>
      </c>
      <c r="BH38" s="299">
        <v>22700</v>
      </c>
      <c r="BI38" s="96">
        <v>564</v>
      </c>
      <c r="BJ38" s="299">
        <v>53913</v>
      </c>
      <c r="BK38" s="422">
        <v>338</v>
      </c>
      <c r="BL38" s="300">
        <v>77244</v>
      </c>
      <c r="BM38" s="93" t="s">
        <v>117</v>
      </c>
      <c r="BN38" s="96">
        <v>431</v>
      </c>
      <c r="BO38" s="299">
        <v>176900</v>
      </c>
      <c r="BP38" s="96">
        <v>360</v>
      </c>
      <c r="BQ38" s="299">
        <v>182436</v>
      </c>
      <c r="BR38" s="422">
        <v>386</v>
      </c>
      <c r="BS38" s="299">
        <v>208710</v>
      </c>
      <c r="BT38" s="422">
        <v>194</v>
      </c>
      <c r="BU38" s="300">
        <v>121550</v>
      </c>
      <c r="BV38" s="609">
        <v>169</v>
      </c>
      <c r="BW38" s="610">
        <v>83770</v>
      </c>
      <c r="BX38" s="424">
        <v>4776</v>
      </c>
      <c r="BY38" s="299">
        <v>1019843.5</v>
      </c>
    </row>
    <row r="39" spans="1:77" ht="18" customHeight="1" x14ac:dyDescent="0.2">
      <c r="A39" s="93" t="s">
        <v>118</v>
      </c>
      <c r="B39" s="98">
        <v>195</v>
      </c>
      <c r="C39" s="296">
        <v>1217</v>
      </c>
      <c r="D39" s="98">
        <v>138</v>
      </c>
      <c r="E39" s="296">
        <v>679.6</v>
      </c>
      <c r="F39" s="98">
        <v>168</v>
      </c>
      <c r="G39" s="296">
        <v>1572.2</v>
      </c>
      <c r="H39" s="98">
        <v>217</v>
      </c>
      <c r="I39" s="297">
        <v>621.79999999999995</v>
      </c>
      <c r="J39" s="191">
        <v>446</v>
      </c>
      <c r="K39" s="296">
        <v>1619.7</v>
      </c>
      <c r="L39" s="191">
        <v>595</v>
      </c>
      <c r="M39" s="296">
        <v>1517.1</v>
      </c>
      <c r="N39" s="98">
        <v>1845</v>
      </c>
      <c r="O39" s="296">
        <v>4306.2</v>
      </c>
      <c r="P39" s="98">
        <v>2318</v>
      </c>
      <c r="Q39" s="296">
        <v>6860</v>
      </c>
      <c r="R39" s="93" t="s">
        <v>118</v>
      </c>
      <c r="S39" s="98">
        <v>2769</v>
      </c>
      <c r="T39" s="296">
        <v>6724.4</v>
      </c>
      <c r="U39" s="98">
        <v>2878</v>
      </c>
      <c r="V39" s="297">
        <v>5960.4</v>
      </c>
      <c r="W39" s="191">
        <v>2532</v>
      </c>
      <c r="X39" s="296">
        <v>5219.3</v>
      </c>
      <c r="Y39" s="191">
        <v>3560</v>
      </c>
      <c r="Z39" s="296">
        <v>12283.3</v>
      </c>
      <c r="AA39" s="98">
        <v>1831</v>
      </c>
      <c r="AB39" s="296">
        <v>9361.9</v>
      </c>
      <c r="AC39" s="98">
        <v>1528</v>
      </c>
      <c r="AD39" s="296">
        <v>8761.9</v>
      </c>
      <c r="AE39" s="98">
        <v>1674</v>
      </c>
      <c r="AF39" s="296">
        <v>9596</v>
      </c>
      <c r="AG39" s="98">
        <v>1438</v>
      </c>
      <c r="AH39" s="296">
        <v>9919.5</v>
      </c>
      <c r="AI39" s="93" t="s">
        <v>118</v>
      </c>
      <c r="AJ39" s="191">
        <v>853</v>
      </c>
      <c r="AK39" s="296">
        <v>7006.3</v>
      </c>
      <c r="AL39" s="191">
        <v>1104</v>
      </c>
      <c r="AM39" s="296">
        <v>8578</v>
      </c>
      <c r="AN39" s="98">
        <v>1079</v>
      </c>
      <c r="AO39" s="296">
        <v>8205</v>
      </c>
      <c r="AP39" s="98">
        <v>1378</v>
      </c>
      <c r="AQ39" s="296">
        <v>12333.2</v>
      </c>
      <c r="AR39" s="98">
        <v>1873</v>
      </c>
      <c r="AS39" s="296">
        <v>39389</v>
      </c>
      <c r="AT39" s="98">
        <v>1374</v>
      </c>
      <c r="AU39" s="296">
        <v>47753.8</v>
      </c>
      <c r="AV39" s="191">
        <v>1148</v>
      </c>
      <c r="AW39" s="296">
        <v>46136</v>
      </c>
      <c r="AX39" s="93" t="s">
        <v>118</v>
      </c>
      <c r="AY39" s="191">
        <v>1346</v>
      </c>
      <c r="AZ39" s="296">
        <v>33854</v>
      </c>
      <c r="BA39" s="98">
        <v>1751</v>
      </c>
      <c r="BB39" s="296">
        <v>66655</v>
      </c>
      <c r="BC39" s="98">
        <v>1669</v>
      </c>
      <c r="BD39" s="296">
        <v>56710</v>
      </c>
      <c r="BE39" s="430">
        <v>2131</v>
      </c>
      <c r="BF39" s="296">
        <v>91170</v>
      </c>
      <c r="BG39" s="428">
        <v>1465</v>
      </c>
      <c r="BH39" s="299">
        <v>80860</v>
      </c>
      <c r="BI39" s="96">
        <v>1923</v>
      </c>
      <c r="BJ39" s="299">
        <v>95030</v>
      </c>
      <c r="BK39" s="422">
        <v>5618</v>
      </c>
      <c r="BL39" s="300">
        <v>345407</v>
      </c>
      <c r="BM39" s="93" t="s">
        <v>118</v>
      </c>
      <c r="BN39" s="96">
        <v>2581</v>
      </c>
      <c r="BO39" s="299">
        <v>253963.00999999998</v>
      </c>
      <c r="BP39" s="96">
        <v>3357</v>
      </c>
      <c r="BQ39" s="299">
        <v>273829.26</v>
      </c>
      <c r="BR39" s="422">
        <v>1238</v>
      </c>
      <c r="BS39" s="299">
        <v>153008</v>
      </c>
      <c r="BT39" s="422">
        <v>2743</v>
      </c>
      <c r="BU39" s="300">
        <v>295858.5</v>
      </c>
      <c r="BV39" s="609">
        <v>3199</v>
      </c>
      <c r="BW39" s="610">
        <v>310737.28000000003</v>
      </c>
      <c r="BX39" s="424">
        <v>55289</v>
      </c>
      <c r="BY39" s="299">
        <v>2275913.5499999998</v>
      </c>
    </row>
    <row r="40" spans="1:77" ht="18" customHeight="1" x14ac:dyDescent="0.2">
      <c r="A40" s="93" t="s">
        <v>119</v>
      </c>
      <c r="B40" s="99">
        <v>0</v>
      </c>
      <c r="C40" s="296">
        <v>0</v>
      </c>
      <c r="D40" s="99">
        <v>0</v>
      </c>
      <c r="E40" s="296">
        <v>0</v>
      </c>
      <c r="F40" s="99">
        <v>0</v>
      </c>
      <c r="G40" s="296">
        <v>0</v>
      </c>
      <c r="H40" s="99">
        <v>0</v>
      </c>
      <c r="I40" s="297">
        <v>0</v>
      </c>
      <c r="J40" s="192">
        <v>0</v>
      </c>
      <c r="K40" s="296">
        <v>0</v>
      </c>
      <c r="L40" s="192">
        <v>0</v>
      </c>
      <c r="M40" s="296">
        <v>0</v>
      </c>
      <c r="N40" s="99">
        <v>0</v>
      </c>
      <c r="O40" s="296">
        <v>0</v>
      </c>
      <c r="P40" s="99">
        <v>0</v>
      </c>
      <c r="Q40" s="296">
        <v>0</v>
      </c>
      <c r="R40" s="93" t="s">
        <v>119</v>
      </c>
      <c r="S40" s="99">
        <v>0</v>
      </c>
      <c r="T40" s="296">
        <v>0</v>
      </c>
      <c r="U40" s="99">
        <v>0</v>
      </c>
      <c r="V40" s="297">
        <v>0</v>
      </c>
      <c r="W40" s="192">
        <v>0</v>
      </c>
      <c r="X40" s="296">
        <v>0</v>
      </c>
      <c r="Y40" s="191">
        <v>229</v>
      </c>
      <c r="Z40" s="296">
        <v>1743.3</v>
      </c>
      <c r="AA40" s="98">
        <v>186</v>
      </c>
      <c r="AB40" s="296">
        <v>1870</v>
      </c>
      <c r="AC40" s="98">
        <v>355</v>
      </c>
      <c r="AD40" s="296">
        <v>3076.5</v>
      </c>
      <c r="AE40" s="98">
        <v>443</v>
      </c>
      <c r="AF40" s="296">
        <v>5470</v>
      </c>
      <c r="AG40" s="98">
        <v>508</v>
      </c>
      <c r="AH40" s="296">
        <v>7406.4</v>
      </c>
      <c r="AI40" s="93" t="s">
        <v>119</v>
      </c>
      <c r="AJ40" s="191">
        <v>397</v>
      </c>
      <c r="AK40" s="296">
        <v>6031.2</v>
      </c>
      <c r="AL40" s="191">
        <v>319</v>
      </c>
      <c r="AM40" s="296">
        <v>5885</v>
      </c>
      <c r="AN40" s="98">
        <v>238</v>
      </c>
      <c r="AO40" s="296">
        <v>6395</v>
      </c>
      <c r="AP40" s="98">
        <v>346</v>
      </c>
      <c r="AQ40" s="296">
        <v>8502</v>
      </c>
      <c r="AR40" s="98">
        <v>315</v>
      </c>
      <c r="AS40" s="296">
        <v>7435</v>
      </c>
      <c r="AT40" s="98">
        <v>185</v>
      </c>
      <c r="AU40" s="296">
        <v>4286</v>
      </c>
      <c r="AV40" s="191">
        <v>501</v>
      </c>
      <c r="AW40" s="296">
        <v>12950</v>
      </c>
      <c r="AX40" s="93" t="s">
        <v>119</v>
      </c>
      <c r="AY40" s="191">
        <v>672</v>
      </c>
      <c r="AZ40" s="296">
        <v>40345</v>
      </c>
      <c r="BA40" s="98">
        <v>655</v>
      </c>
      <c r="BB40" s="296">
        <v>49502</v>
      </c>
      <c r="BC40" s="98">
        <v>584</v>
      </c>
      <c r="BD40" s="296">
        <v>63830</v>
      </c>
      <c r="BE40" s="430">
        <v>969</v>
      </c>
      <c r="BF40" s="296">
        <v>84310</v>
      </c>
      <c r="BG40" s="428">
        <v>2612</v>
      </c>
      <c r="BH40" s="299">
        <v>208653</v>
      </c>
      <c r="BI40" s="96">
        <v>371</v>
      </c>
      <c r="BJ40" s="299">
        <v>73300</v>
      </c>
      <c r="BK40" s="422">
        <v>865</v>
      </c>
      <c r="BL40" s="300">
        <v>102510</v>
      </c>
      <c r="BM40" s="93" t="s">
        <v>119</v>
      </c>
      <c r="BN40" s="96">
        <v>680</v>
      </c>
      <c r="BO40" s="299">
        <v>143275</v>
      </c>
      <c r="BP40" s="96">
        <v>752</v>
      </c>
      <c r="BQ40" s="299">
        <v>215330</v>
      </c>
      <c r="BR40" s="422">
        <v>1327</v>
      </c>
      <c r="BS40" s="299">
        <v>278810</v>
      </c>
      <c r="BT40" s="422">
        <v>1908</v>
      </c>
      <c r="BU40" s="300">
        <v>287450</v>
      </c>
      <c r="BV40" s="609">
        <v>2192</v>
      </c>
      <c r="BW40" s="610">
        <v>498590</v>
      </c>
      <c r="BX40" s="424">
        <v>17910</v>
      </c>
      <c r="BY40" s="299">
        <v>2110264.2000000002</v>
      </c>
    </row>
    <row r="41" spans="1:77" ht="18" customHeight="1" x14ac:dyDescent="0.2">
      <c r="A41" s="93" t="s">
        <v>120</v>
      </c>
      <c r="B41" s="99">
        <v>0</v>
      </c>
      <c r="C41" s="296">
        <v>0</v>
      </c>
      <c r="D41" s="99">
        <v>0</v>
      </c>
      <c r="E41" s="296">
        <v>0</v>
      </c>
      <c r="F41" s="99">
        <v>0</v>
      </c>
      <c r="G41" s="296">
        <v>0</v>
      </c>
      <c r="H41" s="99">
        <v>0</v>
      </c>
      <c r="I41" s="297">
        <v>0</v>
      </c>
      <c r="J41" s="192">
        <v>0</v>
      </c>
      <c r="K41" s="296">
        <v>0</v>
      </c>
      <c r="L41" s="192">
        <v>0</v>
      </c>
      <c r="M41" s="296">
        <v>0</v>
      </c>
      <c r="N41" s="99">
        <v>0</v>
      </c>
      <c r="O41" s="296">
        <v>0</v>
      </c>
      <c r="P41" s="99">
        <v>0</v>
      </c>
      <c r="Q41" s="296">
        <v>0</v>
      </c>
      <c r="R41" s="93" t="s">
        <v>120</v>
      </c>
      <c r="S41" s="99">
        <v>0</v>
      </c>
      <c r="T41" s="296">
        <v>0</v>
      </c>
      <c r="U41" s="99">
        <v>0</v>
      </c>
      <c r="V41" s="297">
        <v>0</v>
      </c>
      <c r="W41" s="192">
        <v>0</v>
      </c>
      <c r="X41" s="296">
        <v>0</v>
      </c>
      <c r="Y41" s="191">
        <v>676</v>
      </c>
      <c r="Z41" s="296">
        <v>2216.6999999999998</v>
      </c>
      <c r="AA41" s="98">
        <v>547</v>
      </c>
      <c r="AB41" s="296">
        <v>1915.5</v>
      </c>
      <c r="AC41" s="98">
        <v>1057</v>
      </c>
      <c r="AD41" s="296">
        <v>4019</v>
      </c>
      <c r="AE41" s="98">
        <v>899</v>
      </c>
      <c r="AF41" s="296">
        <v>4451.5</v>
      </c>
      <c r="AG41" s="98">
        <v>959</v>
      </c>
      <c r="AH41" s="296">
        <v>6581.5</v>
      </c>
      <c r="AI41" s="93" t="s">
        <v>120</v>
      </c>
      <c r="AJ41" s="191">
        <v>669</v>
      </c>
      <c r="AK41" s="296">
        <v>5089</v>
      </c>
      <c r="AL41" s="191">
        <v>8</v>
      </c>
      <c r="AM41" s="296">
        <v>180</v>
      </c>
      <c r="AN41" s="98">
        <v>119</v>
      </c>
      <c r="AO41" s="296">
        <v>967</v>
      </c>
      <c r="AP41" s="98">
        <v>297</v>
      </c>
      <c r="AQ41" s="296">
        <v>2649.9</v>
      </c>
      <c r="AR41" s="98">
        <v>818</v>
      </c>
      <c r="AS41" s="296">
        <v>3334.2</v>
      </c>
      <c r="AT41" s="98">
        <v>84</v>
      </c>
      <c r="AU41" s="296">
        <v>4149</v>
      </c>
      <c r="AV41" s="191">
        <v>495</v>
      </c>
      <c r="AW41" s="296">
        <v>11984</v>
      </c>
      <c r="AX41" s="93" t="s">
        <v>120</v>
      </c>
      <c r="AY41" s="191">
        <v>917</v>
      </c>
      <c r="AZ41" s="296">
        <v>28049</v>
      </c>
      <c r="BA41" s="98">
        <v>389</v>
      </c>
      <c r="BB41" s="296">
        <v>16262.3</v>
      </c>
      <c r="BC41" s="98">
        <v>360</v>
      </c>
      <c r="BD41" s="296">
        <v>18177</v>
      </c>
      <c r="BE41" s="430">
        <v>390</v>
      </c>
      <c r="BF41" s="296">
        <v>28202.3</v>
      </c>
      <c r="BG41" s="428">
        <v>97</v>
      </c>
      <c r="BH41" s="299">
        <v>3730</v>
      </c>
      <c r="BI41" s="96">
        <v>2102</v>
      </c>
      <c r="BJ41" s="299">
        <v>116374.5</v>
      </c>
      <c r="BK41" s="422">
        <v>1954</v>
      </c>
      <c r="BL41" s="300">
        <v>101437</v>
      </c>
      <c r="BM41" s="93" t="s">
        <v>120</v>
      </c>
      <c r="BN41" s="96">
        <v>1856</v>
      </c>
      <c r="BO41" s="299">
        <v>136090</v>
      </c>
      <c r="BP41" s="96">
        <v>1459</v>
      </c>
      <c r="BQ41" s="299">
        <v>76928</v>
      </c>
      <c r="BR41" s="422">
        <v>2376</v>
      </c>
      <c r="BS41" s="299">
        <v>166965</v>
      </c>
      <c r="BT41" s="422">
        <v>778</v>
      </c>
      <c r="BU41" s="300">
        <v>75277</v>
      </c>
      <c r="BV41" s="609">
        <v>603</v>
      </c>
      <c r="BW41" s="610">
        <v>66945</v>
      </c>
      <c r="BX41" s="424">
        <v>19837</v>
      </c>
      <c r="BY41" s="299">
        <v>873401.2</v>
      </c>
    </row>
    <row r="42" spans="1:77" ht="18" customHeight="1" thickBot="1" x14ac:dyDescent="0.25">
      <c r="A42" s="93" t="s">
        <v>121</v>
      </c>
      <c r="B42" s="99">
        <v>0</v>
      </c>
      <c r="C42" s="296">
        <v>0</v>
      </c>
      <c r="D42" s="99">
        <v>0</v>
      </c>
      <c r="E42" s="296">
        <v>0</v>
      </c>
      <c r="F42" s="99">
        <v>0</v>
      </c>
      <c r="G42" s="296">
        <v>0</v>
      </c>
      <c r="H42" s="99">
        <v>0</v>
      </c>
      <c r="I42" s="297">
        <v>0</v>
      </c>
      <c r="J42" s="192">
        <v>0</v>
      </c>
      <c r="K42" s="296">
        <v>0</v>
      </c>
      <c r="L42" s="192">
        <v>0</v>
      </c>
      <c r="M42" s="296">
        <v>0</v>
      </c>
      <c r="N42" s="99">
        <v>0</v>
      </c>
      <c r="O42" s="296">
        <v>0</v>
      </c>
      <c r="P42" s="99">
        <v>0</v>
      </c>
      <c r="Q42" s="296">
        <v>0</v>
      </c>
      <c r="R42" s="93" t="s">
        <v>121</v>
      </c>
      <c r="S42" s="99">
        <v>0</v>
      </c>
      <c r="T42" s="296">
        <v>0</v>
      </c>
      <c r="U42" s="99">
        <v>0</v>
      </c>
      <c r="V42" s="297">
        <v>0</v>
      </c>
      <c r="W42" s="192">
        <v>0</v>
      </c>
      <c r="X42" s="296">
        <v>0</v>
      </c>
      <c r="Y42" s="192">
        <v>0</v>
      </c>
      <c r="Z42" s="296">
        <v>0</v>
      </c>
      <c r="AA42" s="99">
        <v>0</v>
      </c>
      <c r="AB42" s="296">
        <v>0</v>
      </c>
      <c r="AC42" s="99">
        <v>0</v>
      </c>
      <c r="AD42" s="296">
        <v>0</v>
      </c>
      <c r="AE42" s="99">
        <v>0</v>
      </c>
      <c r="AF42" s="296">
        <v>0</v>
      </c>
      <c r="AG42" s="99">
        <v>0</v>
      </c>
      <c r="AH42" s="296">
        <v>0</v>
      </c>
      <c r="AI42" s="93" t="s">
        <v>121</v>
      </c>
      <c r="AJ42" s="191">
        <v>250</v>
      </c>
      <c r="AK42" s="296">
        <v>1546.5</v>
      </c>
      <c r="AL42" s="191">
        <v>308</v>
      </c>
      <c r="AM42" s="296">
        <v>5828</v>
      </c>
      <c r="AN42" s="98">
        <v>286</v>
      </c>
      <c r="AO42" s="296">
        <v>2615</v>
      </c>
      <c r="AP42" s="98">
        <v>335</v>
      </c>
      <c r="AQ42" s="296">
        <v>5800.5</v>
      </c>
      <c r="AR42" s="98">
        <v>243</v>
      </c>
      <c r="AS42" s="296">
        <v>5376</v>
      </c>
      <c r="AT42" s="98">
        <v>213</v>
      </c>
      <c r="AU42" s="296">
        <v>5775</v>
      </c>
      <c r="AV42" s="191">
        <v>326</v>
      </c>
      <c r="AW42" s="296">
        <v>10860</v>
      </c>
      <c r="AX42" s="93" t="s">
        <v>121</v>
      </c>
      <c r="AY42" s="191">
        <v>118</v>
      </c>
      <c r="AZ42" s="296">
        <v>2530</v>
      </c>
      <c r="BA42" s="98">
        <v>281</v>
      </c>
      <c r="BB42" s="296">
        <v>10455</v>
      </c>
      <c r="BC42" s="98">
        <v>3927</v>
      </c>
      <c r="BD42" s="296">
        <v>232227.84600000002</v>
      </c>
      <c r="BE42" s="431">
        <v>115</v>
      </c>
      <c r="BF42" s="296">
        <v>8420</v>
      </c>
      <c r="BG42" s="422">
        <v>0</v>
      </c>
      <c r="BH42" s="299">
        <v>0</v>
      </c>
      <c r="BI42" s="97">
        <v>9470</v>
      </c>
      <c r="BJ42" s="301">
        <v>759880</v>
      </c>
      <c r="BK42" s="422">
        <v>2840</v>
      </c>
      <c r="BL42" s="300">
        <v>134741</v>
      </c>
      <c r="BM42" s="93" t="s">
        <v>121</v>
      </c>
      <c r="BN42" s="97">
        <v>2084</v>
      </c>
      <c r="BO42" s="301">
        <v>110804</v>
      </c>
      <c r="BP42" s="97">
        <v>2820</v>
      </c>
      <c r="BQ42" s="301">
        <v>157652.12</v>
      </c>
      <c r="BR42" s="422">
        <v>2688</v>
      </c>
      <c r="BS42" s="299">
        <v>171557</v>
      </c>
      <c r="BT42" s="422">
        <v>1767</v>
      </c>
      <c r="BU42" s="300">
        <v>117488</v>
      </c>
      <c r="BV42" s="609">
        <v>2657</v>
      </c>
      <c r="BW42" s="610">
        <v>151804</v>
      </c>
      <c r="BX42" s="424">
        <v>31222</v>
      </c>
      <c r="BY42" s="299">
        <v>1894694.466</v>
      </c>
    </row>
    <row r="43" spans="1:77" ht="15.95" customHeight="1" thickBot="1" x14ac:dyDescent="0.25">
      <c r="A43" s="94" t="s">
        <v>60</v>
      </c>
      <c r="B43" s="100">
        <v>1295</v>
      </c>
      <c r="C43" s="302">
        <v>35642.400000000001</v>
      </c>
      <c r="D43" s="101">
        <v>1076</v>
      </c>
      <c r="E43" s="303">
        <v>31763.899999999998</v>
      </c>
      <c r="F43" s="100">
        <v>1333</v>
      </c>
      <c r="G43" s="302">
        <v>36307.5</v>
      </c>
      <c r="H43" s="101">
        <v>1642</v>
      </c>
      <c r="I43" s="302">
        <v>25154.899999999998</v>
      </c>
      <c r="J43" s="101">
        <v>3337</v>
      </c>
      <c r="K43" s="303">
        <v>44242.1</v>
      </c>
      <c r="L43" s="101">
        <v>5203</v>
      </c>
      <c r="M43" s="303">
        <v>68417.399999999994</v>
      </c>
      <c r="N43" s="100">
        <v>16209</v>
      </c>
      <c r="O43" s="302">
        <v>102152.7</v>
      </c>
      <c r="P43" s="101">
        <v>24538</v>
      </c>
      <c r="Q43" s="303">
        <v>118611</v>
      </c>
      <c r="R43" s="94" t="s">
        <v>60</v>
      </c>
      <c r="S43" s="101">
        <v>34518</v>
      </c>
      <c r="T43" s="303">
        <v>129300.3</v>
      </c>
      <c r="U43" s="100">
        <v>30701</v>
      </c>
      <c r="V43" s="302">
        <v>98493.400000000009</v>
      </c>
      <c r="W43" s="101">
        <v>22024</v>
      </c>
      <c r="X43" s="303">
        <v>82107.400000000009</v>
      </c>
      <c r="Y43" s="101">
        <v>22454</v>
      </c>
      <c r="Z43" s="303">
        <v>91952.999999999985</v>
      </c>
      <c r="AA43" s="100">
        <v>15231</v>
      </c>
      <c r="AB43" s="302">
        <v>80845.899999999994</v>
      </c>
      <c r="AC43" s="101">
        <v>16772</v>
      </c>
      <c r="AD43" s="303">
        <v>91821.099999999991</v>
      </c>
      <c r="AE43" s="100">
        <v>18089</v>
      </c>
      <c r="AF43" s="302">
        <v>163938.6</v>
      </c>
      <c r="AG43" s="101">
        <v>20136</v>
      </c>
      <c r="AH43" s="303">
        <v>241612</v>
      </c>
      <c r="AI43" s="94" t="s">
        <v>60</v>
      </c>
      <c r="AJ43" s="101">
        <v>17839</v>
      </c>
      <c r="AK43" s="303">
        <v>242028.20000000004</v>
      </c>
      <c r="AL43" s="101">
        <v>14636</v>
      </c>
      <c r="AM43" s="303">
        <v>215701</v>
      </c>
      <c r="AN43" s="100">
        <v>12879</v>
      </c>
      <c r="AO43" s="303">
        <v>244994.5</v>
      </c>
      <c r="AP43" s="100">
        <v>14159</v>
      </c>
      <c r="AQ43" s="302">
        <v>210891.4</v>
      </c>
      <c r="AR43" s="101">
        <v>19357</v>
      </c>
      <c r="AS43" s="303">
        <v>414452.7</v>
      </c>
      <c r="AT43" s="100">
        <v>18575</v>
      </c>
      <c r="AU43" s="302">
        <v>620881.74</v>
      </c>
      <c r="AV43" s="101">
        <v>21652</v>
      </c>
      <c r="AW43" s="303">
        <v>910181.2</v>
      </c>
      <c r="AX43" s="94" t="s">
        <v>60</v>
      </c>
      <c r="AY43" s="101">
        <v>26208</v>
      </c>
      <c r="AZ43" s="303">
        <v>1171754.1999999997</v>
      </c>
      <c r="BA43" s="100">
        <v>32549</v>
      </c>
      <c r="BB43" s="302">
        <v>1861097.0999999999</v>
      </c>
      <c r="BC43" s="433">
        <v>30808</v>
      </c>
      <c r="BD43" s="303">
        <v>2056601.7459999998</v>
      </c>
      <c r="BE43" s="432">
        <v>35794</v>
      </c>
      <c r="BF43" s="303">
        <v>2860723.5049999999</v>
      </c>
      <c r="BG43" s="429">
        <v>31171</v>
      </c>
      <c r="BH43" s="304">
        <v>3067585.3869999996</v>
      </c>
      <c r="BI43" s="427">
        <v>34300</v>
      </c>
      <c r="BJ43" s="305">
        <v>3814699.9330000002</v>
      </c>
      <c r="BK43" s="423">
        <v>50119</v>
      </c>
      <c r="BL43" s="305">
        <v>5850923.35396</v>
      </c>
      <c r="BM43" s="94" t="s">
        <v>60</v>
      </c>
      <c r="BN43" s="427">
        <v>50869</v>
      </c>
      <c r="BO43" s="305">
        <v>7276501.602</v>
      </c>
      <c r="BP43" s="427">
        <v>56820</v>
      </c>
      <c r="BQ43" s="305">
        <v>8707129.4399999995</v>
      </c>
      <c r="BR43" s="423">
        <v>49510</v>
      </c>
      <c r="BS43" s="304">
        <v>8682940.2699999996</v>
      </c>
      <c r="BT43" s="423">
        <v>47502</v>
      </c>
      <c r="BU43" s="305">
        <v>7753231.4700000007</v>
      </c>
      <c r="BV43" s="611">
        <v>56671</v>
      </c>
      <c r="BW43" s="612">
        <v>9459018.2799999993</v>
      </c>
      <c r="BX43" s="425">
        <v>754219</v>
      </c>
      <c r="BY43" s="304">
        <v>65929440.426959999</v>
      </c>
    </row>
    <row r="44" spans="1:77" s="12" customFormat="1" ht="15.95" customHeight="1" x14ac:dyDescent="0.2">
      <c r="A44" s="12" t="s">
        <v>147</v>
      </c>
      <c r="C44" s="306"/>
      <c r="E44" s="306"/>
      <c r="G44" s="306"/>
      <c r="I44" s="306"/>
      <c r="K44" s="306"/>
      <c r="M44" s="307"/>
      <c r="O44" s="306"/>
      <c r="Q44" s="306"/>
      <c r="R44" s="12" t="s">
        <v>147</v>
      </c>
      <c r="T44" s="306"/>
      <c r="V44" s="306"/>
      <c r="X44" s="306"/>
      <c r="Z44" s="307"/>
      <c r="AB44" s="306"/>
      <c r="AD44" s="306"/>
      <c r="AF44" s="306"/>
      <c r="AH44" s="306"/>
      <c r="AI44" s="12" t="s">
        <v>147</v>
      </c>
      <c r="AK44" s="306"/>
      <c r="AM44" s="306"/>
      <c r="AO44" s="307"/>
      <c r="AQ44" s="306"/>
      <c r="AS44" s="306"/>
      <c r="AU44" s="306"/>
      <c r="AW44" s="306"/>
      <c r="AX44" s="12" t="s">
        <v>147</v>
      </c>
      <c r="AZ44" s="306"/>
      <c r="BB44" s="306"/>
      <c r="BD44" s="307"/>
      <c r="BF44" s="306"/>
      <c r="BG44" s="88"/>
      <c r="BH44" s="306"/>
      <c r="BJ44" s="306"/>
      <c r="BK44" s="306"/>
      <c r="BL44" s="306"/>
      <c r="BM44" s="12" t="s">
        <v>147</v>
      </c>
      <c r="BN44" s="308"/>
      <c r="BO44" s="309"/>
      <c r="BP44" s="309"/>
      <c r="BQ44" s="309"/>
      <c r="BR44" s="309"/>
      <c r="BS44" s="309"/>
      <c r="BT44" s="309"/>
      <c r="BU44" s="309"/>
      <c r="BV44" s="309"/>
      <c r="BW44" s="309"/>
      <c r="BY44" s="306"/>
    </row>
  </sheetData>
  <mergeCells count="36">
    <mergeCell ref="BX4:BY4"/>
    <mergeCell ref="AT4:AU4"/>
    <mergeCell ref="AV4:AW4"/>
    <mergeCell ref="AY4:AZ4"/>
    <mergeCell ref="BA4:BB4"/>
    <mergeCell ref="BC4:BD4"/>
    <mergeCell ref="BR4:BS4"/>
    <mergeCell ref="BP4:BQ4"/>
    <mergeCell ref="BG4:BH4"/>
    <mergeCell ref="BT4:BU4"/>
    <mergeCell ref="BI4:BJ4"/>
    <mergeCell ref="BK4:BL4"/>
    <mergeCell ref="BV4:BW4"/>
    <mergeCell ref="P4:Q4"/>
    <mergeCell ref="L4:M4"/>
    <mergeCell ref="N4:O4"/>
    <mergeCell ref="U4:V4"/>
    <mergeCell ref="W4:X4"/>
    <mergeCell ref="B4:C4"/>
    <mergeCell ref="D4:E4"/>
    <mergeCell ref="F4:G4"/>
    <mergeCell ref="H4:I4"/>
    <mergeCell ref="J4:K4"/>
    <mergeCell ref="AA4:AB4"/>
    <mergeCell ref="AC4:AD4"/>
    <mergeCell ref="AG4:AH4"/>
    <mergeCell ref="AJ4:AK4"/>
    <mergeCell ref="S4:T4"/>
    <mergeCell ref="AE4:AF4"/>
    <mergeCell ref="Y4:Z4"/>
    <mergeCell ref="AR4:AS4"/>
    <mergeCell ref="BE4:BF4"/>
    <mergeCell ref="BN4:BO4"/>
    <mergeCell ref="AL4:AM4"/>
    <mergeCell ref="AN4:AO4"/>
    <mergeCell ref="AP4:AQ4"/>
  </mergeCells>
  <hyperlinks>
    <hyperlink ref="A1" location="Menu!A1" display="Return to Menu"/>
  </hyperlinks>
  <pageMargins left="0.53740157499999996" right="0.19370078740157501" top="0.53740157499999996" bottom="0.34055118099999998" header="0.511811023622047" footer="0.511811023622047"/>
  <pageSetup scale="64" orientation="landscape" r:id="rId1"/>
  <headerFooter alignWithMargins="0"/>
  <colBreaks count="4" manualBreakCount="4">
    <brk id="17" max="43" man="1"/>
    <brk id="34" max="43" man="1"/>
    <brk id="49" max="43" man="1"/>
    <brk id="64" max="43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P44"/>
  <sheetViews>
    <sheetView view="pageBreakPreview" zoomScale="80" zoomScaleSheetLayoutView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27.28515625" style="2" customWidth="1"/>
    <col min="2" max="2" width="10.85546875" style="2" bestFit="1" customWidth="1"/>
    <col min="3" max="3" width="14.28515625" style="107" bestFit="1" customWidth="1"/>
    <col min="4" max="4" width="10.85546875" style="2" bestFit="1" customWidth="1"/>
    <col min="5" max="5" width="14.42578125" style="107" bestFit="1" customWidth="1"/>
    <col min="6" max="6" width="10.85546875" style="2" bestFit="1" customWidth="1"/>
    <col min="7" max="7" width="14.42578125" style="107" bestFit="1" customWidth="1"/>
    <col min="8" max="8" width="11.28515625" style="2" customWidth="1"/>
    <col min="9" max="9" width="15.7109375" style="107" bestFit="1" customWidth="1"/>
    <col min="10" max="10" width="10.7109375" style="2" customWidth="1"/>
    <col min="11" max="11" width="15.7109375" style="107" bestFit="1" customWidth="1"/>
    <col min="12" max="12" width="12.85546875" style="2" bestFit="1" customWidth="1"/>
    <col min="13" max="13" width="17.28515625" style="107" bestFit="1" customWidth="1"/>
    <col min="14" max="15" width="9.140625" style="2"/>
    <col min="16" max="16" width="15.85546875" style="2" customWidth="1"/>
    <col min="17" max="16384" width="9.140625" style="2"/>
  </cols>
  <sheetData>
    <row r="1" spans="1:16" ht="26.25" x14ac:dyDescent="0.4">
      <c r="A1" s="591" t="s">
        <v>423</v>
      </c>
    </row>
    <row r="2" spans="1:16" s="5" customFormat="1" ht="18" customHeight="1" thickBot="1" x14ac:dyDescent="0.3">
      <c r="A2" s="723" t="s">
        <v>452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</row>
    <row r="3" spans="1:16" s="20" customFormat="1" ht="15.95" customHeight="1" thickBot="1" x14ac:dyDescent="0.3">
      <c r="A3" s="66" t="s">
        <v>63</v>
      </c>
      <c r="B3" s="724" t="s">
        <v>149</v>
      </c>
      <c r="C3" s="725"/>
      <c r="D3" s="724" t="s">
        <v>150</v>
      </c>
      <c r="E3" s="725"/>
      <c r="F3" s="724" t="s">
        <v>151</v>
      </c>
      <c r="G3" s="725"/>
      <c r="H3" s="724" t="s">
        <v>152</v>
      </c>
      <c r="I3" s="725"/>
      <c r="J3" s="724" t="s">
        <v>153</v>
      </c>
      <c r="K3" s="726"/>
      <c r="L3" s="727" t="s">
        <v>154</v>
      </c>
      <c r="M3" s="725"/>
    </row>
    <row r="4" spans="1:16" s="20" customFormat="1" ht="15.95" customHeight="1" thickTop="1" thickBot="1" x14ac:dyDescent="0.3">
      <c r="A4" s="112"/>
      <c r="B4" s="67" t="s">
        <v>142</v>
      </c>
      <c r="C4" s="310" t="s">
        <v>143</v>
      </c>
      <c r="D4" s="61" t="s">
        <v>142</v>
      </c>
      <c r="E4" s="310" t="s">
        <v>143</v>
      </c>
      <c r="F4" s="67" t="s">
        <v>142</v>
      </c>
      <c r="G4" s="545" t="s">
        <v>143</v>
      </c>
      <c r="H4" s="61" t="s">
        <v>142</v>
      </c>
      <c r="I4" s="310" t="s">
        <v>143</v>
      </c>
      <c r="J4" s="67" t="s">
        <v>142</v>
      </c>
      <c r="K4" s="311" t="s">
        <v>143</v>
      </c>
      <c r="L4" s="113" t="s">
        <v>142</v>
      </c>
      <c r="M4" s="310" t="s">
        <v>143</v>
      </c>
    </row>
    <row r="5" spans="1:16" s="9" customFormat="1" ht="15.95" customHeight="1" x14ac:dyDescent="0.2">
      <c r="A5" s="60">
        <v>1981</v>
      </c>
      <c r="B5" s="548">
        <v>734</v>
      </c>
      <c r="C5" s="549">
        <v>4345.6000000000004</v>
      </c>
      <c r="D5" s="550">
        <v>234</v>
      </c>
      <c r="E5" s="551">
        <v>2603.3000000000002</v>
      </c>
      <c r="F5" s="548">
        <v>264</v>
      </c>
      <c r="G5" s="551">
        <v>8909.2000000000007</v>
      </c>
      <c r="H5" s="552">
        <v>12</v>
      </c>
      <c r="I5" s="551">
        <v>968</v>
      </c>
      <c r="J5" s="553">
        <v>51</v>
      </c>
      <c r="K5" s="554">
        <v>18816.3</v>
      </c>
      <c r="L5" s="555">
        <v>1295</v>
      </c>
      <c r="M5" s="556">
        <v>35642.400000000001</v>
      </c>
      <c r="N5" s="103"/>
      <c r="O5" s="103"/>
      <c r="P5" s="103"/>
    </row>
    <row r="6" spans="1:16" s="9" customFormat="1" ht="15.95" customHeight="1" x14ac:dyDescent="0.2">
      <c r="A6" s="60">
        <v>1982</v>
      </c>
      <c r="B6" s="548">
        <v>684</v>
      </c>
      <c r="C6" s="549">
        <v>9931.6</v>
      </c>
      <c r="D6" s="550">
        <v>178</v>
      </c>
      <c r="E6" s="551">
        <v>1904.3</v>
      </c>
      <c r="F6" s="548">
        <v>170</v>
      </c>
      <c r="G6" s="551">
        <v>6678.8</v>
      </c>
      <c r="H6" s="552">
        <v>5</v>
      </c>
      <c r="I6" s="551">
        <v>411.5</v>
      </c>
      <c r="J6" s="553">
        <v>39</v>
      </c>
      <c r="K6" s="554">
        <v>12837.7</v>
      </c>
      <c r="L6" s="555">
        <v>1076</v>
      </c>
      <c r="M6" s="556">
        <v>31763.9</v>
      </c>
      <c r="N6" s="103"/>
      <c r="O6" s="103"/>
      <c r="P6" s="103"/>
    </row>
    <row r="7" spans="1:16" s="9" customFormat="1" ht="15.95" customHeight="1" x14ac:dyDescent="0.2">
      <c r="A7" s="60">
        <v>1983</v>
      </c>
      <c r="B7" s="548">
        <v>885</v>
      </c>
      <c r="C7" s="549">
        <v>2165.8000000000002</v>
      </c>
      <c r="D7" s="550">
        <v>191</v>
      </c>
      <c r="E7" s="551">
        <v>2666.5</v>
      </c>
      <c r="F7" s="548">
        <v>195</v>
      </c>
      <c r="G7" s="551">
        <v>8456</v>
      </c>
      <c r="H7" s="552">
        <v>6</v>
      </c>
      <c r="I7" s="551">
        <v>510</v>
      </c>
      <c r="J7" s="553">
        <v>56</v>
      </c>
      <c r="K7" s="554">
        <v>22509.200000000001</v>
      </c>
      <c r="L7" s="555">
        <v>1333</v>
      </c>
      <c r="M7" s="556">
        <v>36307.5</v>
      </c>
      <c r="N7" s="103"/>
      <c r="O7" s="103"/>
      <c r="P7" s="103"/>
    </row>
    <row r="8" spans="1:16" s="9" customFormat="1" ht="15.95" customHeight="1" x14ac:dyDescent="0.2">
      <c r="A8" s="60">
        <v>1984</v>
      </c>
      <c r="B8" s="548">
        <v>1182</v>
      </c>
      <c r="C8" s="549">
        <v>3452.1</v>
      </c>
      <c r="D8" s="550">
        <v>282</v>
      </c>
      <c r="E8" s="551">
        <v>2792.7</v>
      </c>
      <c r="F8" s="548">
        <v>129</v>
      </c>
      <c r="G8" s="551">
        <v>5242.9</v>
      </c>
      <c r="H8" s="552">
        <v>9</v>
      </c>
      <c r="I8" s="551">
        <v>729.4</v>
      </c>
      <c r="J8" s="553">
        <v>40</v>
      </c>
      <c r="K8" s="554">
        <v>12437.8</v>
      </c>
      <c r="L8" s="555">
        <v>1642</v>
      </c>
      <c r="M8" s="556">
        <v>24654.899999999998</v>
      </c>
      <c r="N8" s="103"/>
      <c r="O8" s="103"/>
      <c r="P8" s="103"/>
    </row>
    <row r="9" spans="1:16" s="9" customFormat="1" ht="15.95" customHeight="1" x14ac:dyDescent="0.2">
      <c r="A9" s="60">
        <v>1985</v>
      </c>
      <c r="B9" s="548">
        <v>2506</v>
      </c>
      <c r="C9" s="549">
        <v>5955.5</v>
      </c>
      <c r="D9" s="550">
        <v>512</v>
      </c>
      <c r="E9" s="551">
        <v>5142.8999999999996</v>
      </c>
      <c r="F9" s="548">
        <v>240</v>
      </c>
      <c r="G9" s="551">
        <v>9251.7999999999993</v>
      </c>
      <c r="H9" s="552">
        <v>18</v>
      </c>
      <c r="I9" s="551">
        <v>1487.4</v>
      </c>
      <c r="J9" s="553">
        <v>61</v>
      </c>
      <c r="K9" s="554">
        <v>22406</v>
      </c>
      <c r="L9" s="555">
        <v>3337</v>
      </c>
      <c r="M9" s="556">
        <v>44243.6</v>
      </c>
      <c r="N9" s="103"/>
      <c r="O9" s="103"/>
      <c r="P9" s="103"/>
    </row>
    <row r="10" spans="1:16" s="9" customFormat="1" ht="15.95" customHeight="1" x14ac:dyDescent="0.2">
      <c r="A10" s="60">
        <v>1986</v>
      </c>
      <c r="B10" s="548">
        <v>4197</v>
      </c>
      <c r="C10" s="549">
        <v>10030.6</v>
      </c>
      <c r="D10" s="550">
        <v>621</v>
      </c>
      <c r="E10" s="551">
        <v>6778.3</v>
      </c>
      <c r="F10" s="548">
        <v>258</v>
      </c>
      <c r="G10" s="551">
        <v>10476</v>
      </c>
      <c r="H10" s="552">
        <v>32</v>
      </c>
      <c r="I10" s="551">
        <v>2976.7</v>
      </c>
      <c r="J10" s="553">
        <v>95</v>
      </c>
      <c r="K10" s="554">
        <v>38155.800000000003</v>
      </c>
      <c r="L10" s="555">
        <v>5203</v>
      </c>
      <c r="M10" s="556">
        <v>68417.400000000009</v>
      </c>
      <c r="N10" s="103"/>
      <c r="O10" s="103"/>
      <c r="P10" s="103"/>
    </row>
    <row r="11" spans="1:16" s="9" customFormat="1" ht="15.95" customHeight="1" x14ac:dyDescent="0.2">
      <c r="A11" s="60">
        <v>1987</v>
      </c>
      <c r="B11" s="548">
        <v>15174</v>
      </c>
      <c r="C11" s="549">
        <v>40261.300000000003</v>
      </c>
      <c r="D11" s="550">
        <v>669</v>
      </c>
      <c r="E11" s="551">
        <v>7378.5</v>
      </c>
      <c r="F11" s="548">
        <v>231</v>
      </c>
      <c r="G11" s="551">
        <v>9063</v>
      </c>
      <c r="H11" s="552">
        <v>47</v>
      </c>
      <c r="I11" s="551">
        <v>3953.5</v>
      </c>
      <c r="J11" s="553">
        <v>88</v>
      </c>
      <c r="K11" s="554">
        <v>41496.199999999997</v>
      </c>
      <c r="L11" s="555">
        <v>16209</v>
      </c>
      <c r="M11" s="556">
        <v>102152.5</v>
      </c>
      <c r="N11" s="103"/>
      <c r="O11" s="103"/>
      <c r="P11" s="103"/>
    </row>
    <row r="12" spans="1:16" s="9" customFormat="1" ht="15.95" customHeight="1" x14ac:dyDescent="0.2">
      <c r="A12" s="60">
        <v>1988</v>
      </c>
      <c r="B12" s="548">
        <v>23255</v>
      </c>
      <c r="C12" s="549">
        <v>65352.9</v>
      </c>
      <c r="D12" s="550">
        <v>958</v>
      </c>
      <c r="E12" s="551">
        <v>10247.9</v>
      </c>
      <c r="F12" s="548">
        <v>216</v>
      </c>
      <c r="G12" s="551">
        <v>8049</v>
      </c>
      <c r="H12" s="552">
        <v>48</v>
      </c>
      <c r="I12" s="551">
        <v>3843.1</v>
      </c>
      <c r="J12" s="553">
        <v>61</v>
      </c>
      <c r="K12" s="554">
        <v>31118.1</v>
      </c>
      <c r="L12" s="555">
        <v>24538</v>
      </c>
      <c r="M12" s="556">
        <v>118611</v>
      </c>
      <c r="N12" s="103"/>
      <c r="O12" s="103"/>
      <c r="P12" s="103"/>
    </row>
    <row r="13" spans="1:16" s="9" customFormat="1" ht="15.95" customHeight="1" x14ac:dyDescent="0.2">
      <c r="A13" s="60">
        <v>1989</v>
      </c>
      <c r="B13" s="548">
        <v>33133</v>
      </c>
      <c r="C13" s="549">
        <v>88095.2</v>
      </c>
      <c r="D13" s="550">
        <v>1093</v>
      </c>
      <c r="E13" s="551">
        <v>10662.9</v>
      </c>
      <c r="F13" s="548">
        <v>181</v>
      </c>
      <c r="G13" s="551">
        <v>6735.6</v>
      </c>
      <c r="H13" s="552">
        <v>73</v>
      </c>
      <c r="I13" s="551">
        <v>5787.8</v>
      </c>
      <c r="J13" s="553">
        <v>38</v>
      </c>
      <c r="K13" s="554">
        <v>18018.8</v>
      </c>
      <c r="L13" s="555">
        <v>34518</v>
      </c>
      <c r="M13" s="556">
        <v>129300.3</v>
      </c>
      <c r="N13" s="103"/>
      <c r="O13" s="103"/>
      <c r="P13" s="103"/>
    </row>
    <row r="14" spans="1:16" s="9" customFormat="1" ht="15.95" customHeight="1" x14ac:dyDescent="0.2">
      <c r="A14" s="60">
        <v>1990</v>
      </c>
      <c r="B14" s="548">
        <v>29848</v>
      </c>
      <c r="C14" s="549">
        <v>74308.399999999994</v>
      </c>
      <c r="D14" s="550">
        <v>598</v>
      </c>
      <c r="E14" s="551">
        <v>6277.4</v>
      </c>
      <c r="F14" s="548">
        <v>172</v>
      </c>
      <c r="G14" s="551">
        <v>6168.2</v>
      </c>
      <c r="H14" s="552">
        <v>71</v>
      </c>
      <c r="I14" s="551">
        <v>5454.4</v>
      </c>
      <c r="J14" s="553">
        <v>15</v>
      </c>
      <c r="K14" s="554">
        <v>6286</v>
      </c>
      <c r="L14" s="555">
        <v>30704</v>
      </c>
      <c r="M14" s="556">
        <v>98494.39999999998</v>
      </c>
      <c r="N14" s="103"/>
      <c r="O14" s="103"/>
      <c r="P14" s="103"/>
    </row>
    <row r="15" spans="1:16" s="9" customFormat="1" ht="15.95" customHeight="1" x14ac:dyDescent="0.2">
      <c r="A15" s="60">
        <v>1991</v>
      </c>
      <c r="B15" s="548">
        <v>21092</v>
      </c>
      <c r="C15" s="549">
        <v>56556.800000000003</v>
      </c>
      <c r="D15" s="550">
        <v>688</v>
      </c>
      <c r="E15" s="551">
        <v>7085.1</v>
      </c>
      <c r="F15" s="548">
        <v>139</v>
      </c>
      <c r="G15" s="551">
        <v>5192.7</v>
      </c>
      <c r="H15" s="552">
        <v>76</v>
      </c>
      <c r="I15" s="551">
        <v>5985</v>
      </c>
      <c r="J15" s="553">
        <v>19</v>
      </c>
      <c r="K15" s="554">
        <v>7287.8</v>
      </c>
      <c r="L15" s="555">
        <v>22014</v>
      </c>
      <c r="M15" s="556">
        <v>82107.400000000009</v>
      </c>
      <c r="N15" s="103"/>
      <c r="O15" s="103"/>
      <c r="P15" s="103"/>
    </row>
    <row r="16" spans="1:16" s="9" customFormat="1" ht="15.95" customHeight="1" x14ac:dyDescent="0.2">
      <c r="A16" s="60">
        <v>1992</v>
      </c>
      <c r="B16" s="548">
        <v>20185</v>
      </c>
      <c r="C16" s="549">
        <v>62214.2</v>
      </c>
      <c r="D16" s="550">
        <v>748</v>
      </c>
      <c r="E16" s="551">
        <v>7827.1</v>
      </c>
      <c r="F16" s="548">
        <v>176</v>
      </c>
      <c r="G16" s="551">
        <v>5980.3</v>
      </c>
      <c r="H16" s="552">
        <v>75</v>
      </c>
      <c r="I16" s="551">
        <v>5902.8</v>
      </c>
      <c r="J16" s="553">
        <v>22</v>
      </c>
      <c r="K16" s="554">
        <v>6107.4</v>
      </c>
      <c r="L16" s="555">
        <v>21206</v>
      </c>
      <c r="M16" s="556">
        <v>88031.8</v>
      </c>
      <c r="N16" s="103"/>
      <c r="O16" s="103"/>
      <c r="P16" s="103"/>
    </row>
    <row r="17" spans="1:16" s="9" customFormat="1" ht="15.95" customHeight="1" x14ac:dyDescent="0.2">
      <c r="A17" s="60">
        <v>1993</v>
      </c>
      <c r="B17" s="548">
        <v>14255</v>
      </c>
      <c r="C17" s="549">
        <v>52284.1</v>
      </c>
      <c r="D17" s="550">
        <v>961</v>
      </c>
      <c r="E17" s="551">
        <v>9347.1</v>
      </c>
      <c r="F17" s="548">
        <v>175</v>
      </c>
      <c r="G17" s="551">
        <v>6120.1</v>
      </c>
      <c r="H17" s="552">
        <v>110</v>
      </c>
      <c r="I17" s="551">
        <v>8814.7000000000007</v>
      </c>
      <c r="J17" s="553">
        <v>13</v>
      </c>
      <c r="K17" s="554">
        <v>4279.8</v>
      </c>
      <c r="L17" s="555">
        <v>15514</v>
      </c>
      <c r="M17" s="556">
        <v>80845.8</v>
      </c>
      <c r="N17" s="103"/>
      <c r="O17" s="103"/>
      <c r="P17" s="103"/>
    </row>
    <row r="18" spans="1:16" s="9" customFormat="1" ht="15.95" customHeight="1" x14ac:dyDescent="0.2">
      <c r="A18" s="60">
        <v>1994</v>
      </c>
      <c r="B18" s="548">
        <v>14675</v>
      </c>
      <c r="C18" s="549">
        <v>56377.7</v>
      </c>
      <c r="D18" s="550">
        <v>1445</v>
      </c>
      <c r="E18" s="551">
        <v>15596.9</v>
      </c>
      <c r="F18" s="548">
        <v>261</v>
      </c>
      <c r="G18" s="551">
        <v>8528.2999999999993</v>
      </c>
      <c r="H18" s="552">
        <v>164</v>
      </c>
      <c r="I18" s="551">
        <v>13066.1</v>
      </c>
      <c r="J18" s="553">
        <v>27</v>
      </c>
      <c r="K18" s="554">
        <v>9617</v>
      </c>
      <c r="L18" s="555">
        <v>16572</v>
      </c>
      <c r="M18" s="556">
        <v>103186</v>
      </c>
      <c r="N18" s="103"/>
      <c r="O18" s="103"/>
      <c r="P18" s="103"/>
    </row>
    <row r="19" spans="1:16" s="9" customFormat="1" ht="15.95" customHeight="1" x14ac:dyDescent="0.2">
      <c r="A19" s="60">
        <v>1995</v>
      </c>
      <c r="B19" s="548">
        <v>14167</v>
      </c>
      <c r="C19" s="549">
        <v>65181</v>
      </c>
      <c r="D19" s="550">
        <v>2981</v>
      </c>
      <c r="E19" s="551">
        <v>31643.4</v>
      </c>
      <c r="F19" s="548">
        <v>501</v>
      </c>
      <c r="G19" s="551">
        <v>17135.7</v>
      </c>
      <c r="H19" s="552">
        <v>356</v>
      </c>
      <c r="I19" s="551">
        <v>26858.1</v>
      </c>
      <c r="J19" s="553">
        <v>74</v>
      </c>
      <c r="K19" s="554">
        <v>23343.9</v>
      </c>
      <c r="L19" s="555">
        <v>18079</v>
      </c>
      <c r="M19" s="556">
        <v>164162.09999999998</v>
      </c>
      <c r="N19" s="103"/>
      <c r="O19" s="103"/>
      <c r="P19" s="103"/>
    </row>
    <row r="20" spans="1:16" s="9" customFormat="1" ht="15.95" customHeight="1" x14ac:dyDescent="0.2">
      <c r="A20" s="60">
        <v>1996</v>
      </c>
      <c r="B20" s="548">
        <v>11385</v>
      </c>
      <c r="C20" s="549">
        <v>57766.6</v>
      </c>
      <c r="D20" s="550">
        <v>6221</v>
      </c>
      <c r="E20" s="551">
        <v>64140.1</v>
      </c>
      <c r="F20" s="548">
        <v>678</v>
      </c>
      <c r="G20" s="551">
        <v>22988.2</v>
      </c>
      <c r="H20" s="552">
        <v>665</v>
      </c>
      <c r="I20" s="551">
        <v>51322.400000000001</v>
      </c>
      <c r="J20" s="553">
        <v>87</v>
      </c>
      <c r="K20" s="554">
        <v>29285.200000000001</v>
      </c>
      <c r="L20" s="555">
        <v>19036</v>
      </c>
      <c r="M20" s="556">
        <v>225502.5</v>
      </c>
      <c r="N20" s="103"/>
      <c r="O20" s="103"/>
      <c r="P20" s="103"/>
    </row>
    <row r="21" spans="1:16" s="9" customFormat="1" ht="15.95" customHeight="1" x14ac:dyDescent="0.2">
      <c r="A21" s="60">
        <v>1997</v>
      </c>
      <c r="B21" s="548">
        <v>8112</v>
      </c>
      <c r="C21" s="549">
        <v>41278.300000000003</v>
      </c>
      <c r="D21" s="550">
        <v>7948</v>
      </c>
      <c r="E21" s="551">
        <v>86949.7</v>
      </c>
      <c r="F21" s="548">
        <v>927</v>
      </c>
      <c r="G21" s="551">
        <v>29768.9</v>
      </c>
      <c r="H21" s="552">
        <v>647</v>
      </c>
      <c r="I21" s="551">
        <v>53008.6</v>
      </c>
      <c r="J21" s="553">
        <v>206</v>
      </c>
      <c r="K21" s="554">
        <v>31032.7</v>
      </c>
      <c r="L21" s="555">
        <v>17840</v>
      </c>
      <c r="M21" s="556">
        <v>242038.2</v>
      </c>
      <c r="N21" s="103"/>
      <c r="O21" s="103"/>
      <c r="P21" s="103"/>
    </row>
    <row r="22" spans="1:16" s="9" customFormat="1" ht="15.95" customHeight="1" x14ac:dyDescent="0.2">
      <c r="A22" s="60">
        <v>1998</v>
      </c>
      <c r="B22" s="548">
        <v>5134</v>
      </c>
      <c r="C22" s="549">
        <v>24818.400000000001</v>
      </c>
      <c r="D22" s="550">
        <v>8153</v>
      </c>
      <c r="E22" s="551">
        <v>92300</v>
      </c>
      <c r="F22" s="548">
        <v>627</v>
      </c>
      <c r="G22" s="551">
        <v>21414.6</v>
      </c>
      <c r="H22" s="552">
        <v>650</v>
      </c>
      <c r="I22" s="551">
        <v>53199.199999999997</v>
      </c>
      <c r="J22" s="553">
        <v>73</v>
      </c>
      <c r="K22" s="554">
        <v>23965</v>
      </c>
      <c r="L22" s="555">
        <v>14637</v>
      </c>
      <c r="M22" s="556">
        <v>215697.2</v>
      </c>
      <c r="N22" s="103"/>
      <c r="O22" s="103"/>
      <c r="P22" s="103"/>
    </row>
    <row r="23" spans="1:16" s="9" customFormat="1" ht="15.95" customHeight="1" x14ac:dyDescent="0.2">
      <c r="A23" s="60">
        <v>1999</v>
      </c>
      <c r="B23" s="548">
        <v>2596</v>
      </c>
      <c r="C23" s="549">
        <v>13249.4</v>
      </c>
      <c r="D23" s="550">
        <v>8379</v>
      </c>
      <c r="E23" s="551">
        <v>112700.7</v>
      </c>
      <c r="F23" s="548">
        <v>1152</v>
      </c>
      <c r="G23" s="551">
        <v>37207.9</v>
      </c>
      <c r="H23" s="552">
        <v>586</v>
      </c>
      <c r="I23" s="551">
        <v>50877.5</v>
      </c>
      <c r="J23" s="553">
        <v>146</v>
      </c>
      <c r="K23" s="554">
        <v>32047</v>
      </c>
      <c r="L23" s="555">
        <v>12859</v>
      </c>
      <c r="M23" s="556">
        <v>246082.5</v>
      </c>
      <c r="N23" s="103"/>
      <c r="O23" s="103"/>
      <c r="P23" s="103"/>
    </row>
    <row r="24" spans="1:16" s="9" customFormat="1" ht="15.95" customHeight="1" x14ac:dyDescent="0.2">
      <c r="A24" s="60">
        <v>2000</v>
      </c>
      <c r="B24" s="548">
        <v>226</v>
      </c>
      <c r="C24" s="549">
        <v>1652</v>
      </c>
      <c r="D24" s="550">
        <v>9407</v>
      </c>
      <c r="E24" s="551">
        <v>146489.20000000001</v>
      </c>
      <c r="F24" s="548">
        <v>3687</v>
      </c>
      <c r="G24" s="551">
        <v>116141.6</v>
      </c>
      <c r="H24" s="552">
        <v>530</v>
      </c>
      <c r="I24" s="551">
        <v>42477.599999999999</v>
      </c>
      <c r="J24" s="553">
        <v>252</v>
      </c>
      <c r="K24" s="554">
        <v>54690</v>
      </c>
      <c r="L24" s="555">
        <v>14102</v>
      </c>
      <c r="M24" s="556">
        <v>361450.4</v>
      </c>
      <c r="N24" s="103"/>
      <c r="O24" s="103"/>
      <c r="P24" s="103"/>
    </row>
    <row r="25" spans="1:16" s="9" customFormat="1" ht="15.95" customHeight="1" x14ac:dyDescent="0.2">
      <c r="A25" s="60">
        <v>2001</v>
      </c>
      <c r="B25" s="548">
        <v>529</v>
      </c>
      <c r="C25" s="549">
        <v>2847.4</v>
      </c>
      <c r="D25" s="550">
        <v>8828</v>
      </c>
      <c r="E25" s="551">
        <v>135306.79999999999</v>
      </c>
      <c r="F25" s="548">
        <v>8193</v>
      </c>
      <c r="G25" s="551">
        <v>307099.7</v>
      </c>
      <c r="H25" s="550">
        <v>2244</v>
      </c>
      <c r="I25" s="551">
        <v>172005.5</v>
      </c>
      <c r="J25" s="553">
        <v>504</v>
      </c>
      <c r="K25" s="554">
        <v>111286</v>
      </c>
      <c r="L25" s="555">
        <v>20298</v>
      </c>
      <c r="M25" s="556">
        <v>728545.4</v>
      </c>
      <c r="N25" s="103"/>
      <c r="O25" s="103"/>
      <c r="P25" s="103"/>
    </row>
    <row r="26" spans="1:16" s="9" customFormat="1" ht="15.95" customHeight="1" x14ac:dyDescent="0.2">
      <c r="A26" s="60">
        <v>2002</v>
      </c>
      <c r="B26" s="548">
        <v>185</v>
      </c>
      <c r="C26" s="549">
        <v>726.3</v>
      </c>
      <c r="D26" s="550">
        <v>7276</v>
      </c>
      <c r="E26" s="551">
        <v>120238.2</v>
      </c>
      <c r="F26" s="548">
        <v>10536</v>
      </c>
      <c r="G26" s="551">
        <v>419948.6</v>
      </c>
      <c r="H26" s="550">
        <v>4062</v>
      </c>
      <c r="I26" s="551">
        <v>323892.7</v>
      </c>
      <c r="J26" s="557">
        <v>1622</v>
      </c>
      <c r="K26" s="554">
        <v>186784</v>
      </c>
      <c r="L26" s="555">
        <v>23681</v>
      </c>
      <c r="M26" s="556">
        <v>1051589.8</v>
      </c>
      <c r="N26" s="103"/>
      <c r="O26" s="103"/>
      <c r="P26" s="103"/>
    </row>
    <row r="27" spans="1:16" s="9" customFormat="1" ht="15.95" customHeight="1" x14ac:dyDescent="0.2">
      <c r="A27" s="60">
        <v>2003</v>
      </c>
      <c r="B27" s="548">
        <v>280</v>
      </c>
      <c r="C27" s="549">
        <v>1352.5</v>
      </c>
      <c r="D27" s="550">
        <v>9848</v>
      </c>
      <c r="E27" s="551">
        <v>172680.5</v>
      </c>
      <c r="F27" s="548">
        <v>7904</v>
      </c>
      <c r="G27" s="551">
        <v>298415.2</v>
      </c>
      <c r="H27" s="550">
        <v>4776</v>
      </c>
      <c r="I27" s="551">
        <v>393906.2</v>
      </c>
      <c r="J27" s="557">
        <v>1495</v>
      </c>
      <c r="K27" s="554">
        <v>298106</v>
      </c>
      <c r="L27" s="555">
        <v>24303</v>
      </c>
      <c r="M27" s="556">
        <v>1164460.3999999999</v>
      </c>
      <c r="N27" s="103"/>
      <c r="O27" s="103"/>
      <c r="P27" s="103"/>
    </row>
    <row r="28" spans="1:16" s="9" customFormat="1" ht="15.95" customHeight="1" x14ac:dyDescent="0.2">
      <c r="A28" s="60">
        <v>2004</v>
      </c>
      <c r="B28" s="548">
        <v>317</v>
      </c>
      <c r="C28" s="549">
        <v>1485</v>
      </c>
      <c r="D28" s="550">
        <v>10433</v>
      </c>
      <c r="E28" s="551">
        <v>173510.3</v>
      </c>
      <c r="F28" s="548">
        <v>12776</v>
      </c>
      <c r="G28" s="551">
        <v>474330.4</v>
      </c>
      <c r="H28" s="550">
        <v>7320</v>
      </c>
      <c r="I28" s="551">
        <v>631034</v>
      </c>
      <c r="J28" s="557">
        <v>4189</v>
      </c>
      <c r="K28" s="554">
        <v>803385</v>
      </c>
      <c r="L28" s="555">
        <v>35035</v>
      </c>
      <c r="M28" s="556">
        <v>2083744.7</v>
      </c>
      <c r="N28" s="103"/>
      <c r="O28" s="103"/>
      <c r="P28" s="103"/>
    </row>
    <row r="29" spans="1:16" s="9" customFormat="1" ht="15.95" customHeight="1" x14ac:dyDescent="0.2">
      <c r="A29" s="60">
        <v>2005</v>
      </c>
      <c r="B29" s="548">
        <v>85</v>
      </c>
      <c r="C29" s="549">
        <v>342.8</v>
      </c>
      <c r="D29" s="550">
        <v>14045</v>
      </c>
      <c r="E29" s="551">
        <v>233905.1</v>
      </c>
      <c r="F29" s="548">
        <v>16346</v>
      </c>
      <c r="G29" s="551">
        <v>593567.69999999995</v>
      </c>
      <c r="H29" s="550">
        <v>8749</v>
      </c>
      <c r="I29" s="551">
        <v>724760.8</v>
      </c>
      <c r="J29" s="557">
        <v>7013</v>
      </c>
      <c r="K29" s="554">
        <v>1494162.1</v>
      </c>
      <c r="L29" s="555">
        <v>46238</v>
      </c>
      <c r="M29" s="556">
        <v>3046738.5</v>
      </c>
      <c r="N29" s="103"/>
      <c r="O29" s="103"/>
      <c r="P29" s="103"/>
    </row>
    <row r="30" spans="1:16" s="9" customFormat="1" ht="15.95" customHeight="1" x14ac:dyDescent="0.2">
      <c r="A30" s="60">
        <v>2006</v>
      </c>
      <c r="B30" s="548">
        <v>150</v>
      </c>
      <c r="C30" s="549">
        <v>735.5</v>
      </c>
      <c r="D30" s="550">
        <v>9314</v>
      </c>
      <c r="E30" s="551">
        <v>167752.73000000001</v>
      </c>
      <c r="F30" s="548">
        <v>22482</v>
      </c>
      <c r="G30" s="551">
        <v>891301.7</v>
      </c>
      <c r="H30" s="550">
        <v>12993</v>
      </c>
      <c r="I30" s="551">
        <v>1069287.7</v>
      </c>
      <c r="J30" s="557">
        <v>9093</v>
      </c>
      <c r="K30" s="554">
        <v>2133982.67</v>
      </c>
      <c r="L30" s="555">
        <v>54032</v>
      </c>
      <c r="M30" s="556">
        <v>4263060.3</v>
      </c>
      <c r="N30" s="103"/>
      <c r="O30" s="103"/>
      <c r="P30" s="103"/>
    </row>
    <row r="31" spans="1:16" s="9" customFormat="1" ht="15.95" customHeight="1" x14ac:dyDescent="0.2">
      <c r="A31" s="60">
        <v>2007</v>
      </c>
      <c r="B31" s="557">
        <v>26</v>
      </c>
      <c r="C31" s="549">
        <v>126</v>
      </c>
      <c r="D31" s="558">
        <v>3186</v>
      </c>
      <c r="E31" s="551">
        <v>56863</v>
      </c>
      <c r="F31" s="557">
        <v>15334</v>
      </c>
      <c r="G31" s="551">
        <v>642155.92000000004</v>
      </c>
      <c r="H31" s="550">
        <v>13133</v>
      </c>
      <c r="I31" s="551">
        <v>1108258.67</v>
      </c>
      <c r="J31" s="557">
        <v>11554</v>
      </c>
      <c r="K31" s="559">
        <v>2618458.25</v>
      </c>
      <c r="L31" s="555">
        <v>43233</v>
      </c>
      <c r="M31" s="556">
        <v>4425861.84</v>
      </c>
      <c r="N31" s="103"/>
      <c r="O31" s="103"/>
      <c r="P31" s="103"/>
    </row>
    <row r="32" spans="1:16" s="9" customFormat="1" ht="15.95" customHeight="1" x14ac:dyDescent="0.2">
      <c r="A32" s="60">
        <v>2008</v>
      </c>
      <c r="B32" s="557">
        <v>58</v>
      </c>
      <c r="C32" s="549">
        <v>835</v>
      </c>
      <c r="D32" s="558">
        <v>1751</v>
      </c>
      <c r="E32" s="551">
        <v>33067</v>
      </c>
      <c r="F32" s="557">
        <v>23180</v>
      </c>
      <c r="G32" s="551">
        <v>919236.72</v>
      </c>
      <c r="H32" s="550">
        <v>12701</v>
      </c>
      <c r="I32" s="551">
        <v>1044512.9</v>
      </c>
      <c r="J32" s="557">
        <v>15097</v>
      </c>
      <c r="K32" s="559">
        <v>4723422.9409999996</v>
      </c>
      <c r="L32" s="555">
        <v>52787</v>
      </c>
      <c r="M32" s="556">
        <v>6721074.5609999998</v>
      </c>
      <c r="N32" s="103"/>
      <c r="O32" s="103"/>
      <c r="P32" s="103"/>
    </row>
    <row r="33" spans="1:16" ht="15.95" customHeight="1" x14ac:dyDescent="0.2">
      <c r="A33" s="60">
        <v>2009</v>
      </c>
      <c r="B33" s="557">
        <v>28</v>
      </c>
      <c r="C33" s="549">
        <v>137.51</v>
      </c>
      <c r="D33" s="558">
        <v>5707</v>
      </c>
      <c r="E33" s="551">
        <v>90412.081000000006</v>
      </c>
      <c r="F33" s="557">
        <v>16674</v>
      </c>
      <c r="G33" s="551">
        <v>686415.68</v>
      </c>
      <c r="H33" s="550">
        <v>11823</v>
      </c>
      <c r="I33" s="551">
        <v>983539.88</v>
      </c>
      <c r="J33" s="557">
        <v>19407</v>
      </c>
      <c r="K33" s="559">
        <v>6589004.1299999999</v>
      </c>
      <c r="L33" s="555">
        <v>53639</v>
      </c>
      <c r="M33" s="556">
        <v>8349509.2809999995</v>
      </c>
      <c r="N33" s="103"/>
      <c r="O33" s="103"/>
      <c r="P33" s="102"/>
    </row>
    <row r="34" spans="1:16" ht="15.95" customHeight="1" x14ac:dyDescent="0.2">
      <c r="A34" s="60">
        <v>2010</v>
      </c>
      <c r="B34" s="557">
        <v>25</v>
      </c>
      <c r="C34" s="549">
        <v>121</v>
      </c>
      <c r="D34" s="558">
        <v>4075</v>
      </c>
      <c r="E34" s="551">
        <v>68229.928000000014</v>
      </c>
      <c r="F34" s="557">
        <v>16061</v>
      </c>
      <c r="G34" s="551">
        <v>644031.71475999989</v>
      </c>
      <c r="H34" s="550">
        <v>13029</v>
      </c>
      <c r="I34" s="551">
        <v>1109746.2449500002</v>
      </c>
      <c r="J34" s="557">
        <v>17659</v>
      </c>
      <c r="K34" s="559">
        <v>5918378.7400000012</v>
      </c>
      <c r="L34" s="555">
        <v>50849</v>
      </c>
      <c r="M34" s="556">
        <v>7740507.6277100006</v>
      </c>
      <c r="N34" s="103"/>
      <c r="O34" s="103"/>
      <c r="P34" s="102"/>
    </row>
    <row r="35" spans="1:16" ht="15.95" customHeight="1" x14ac:dyDescent="0.2">
      <c r="A35" s="60">
        <v>2011</v>
      </c>
      <c r="B35" s="557">
        <v>50</v>
      </c>
      <c r="C35" s="549">
        <v>235</v>
      </c>
      <c r="D35" s="558">
        <v>4540</v>
      </c>
      <c r="E35" s="551">
        <v>106048.98000000001</v>
      </c>
      <c r="F35" s="557">
        <v>13957</v>
      </c>
      <c r="G35" s="551">
        <v>628452.71</v>
      </c>
      <c r="H35" s="550">
        <v>14395</v>
      </c>
      <c r="I35" s="551">
        <v>1275908.3</v>
      </c>
      <c r="J35" s="557">
        <v>23386</v>
      </c>
      <c r="K35" s="559">
        <v>8178959.25</v>
      </c>
      <c r="L35" s="555">
        <v>56328</v>
      </c>
      <c r="M35" s="560">
        <v>10189604.24</v>
      </c>
      <c r="N35" s="103"/>
      <c r="O35" s="103"/>
      <c r="P35" s="102"/>
    </row>
    <row r="36" spans="1:16" ht="15.95" customHeight="1" x14ac:dyDescent="0.2">
      <c r="A36" s="60">
        <v>2012</v>
      </c>
      <c r="B36" s="557">
        <v>193</v>
      </c>
      <c r="C36" s="549">
        <v>26179</v>
      </c>
      <c r="D36" s="558">
        <v>5961</v>
      </c>
      <c r="E36" s="551">
        <v>98316.2</v>
      </c>
      <c r="F36" s="557">
        <v>9957</v>
      </c>
      <c r="G36" s="551">
        <v>422417.36000000004</v>
      </c>
      <c r="H36" s="550">
        <v>10586</v>
      </c>
      <c r="I36" s="551">
        <v>878217.35000000009</v>
      </c>
      <c r="J36" s="557">
        <v>22039</v>
      </c>
      <c r="K36" s="559">
        <v>8281631.3199999994</v>
      </c>
      <c r="L36" s="555">
        <v>48736</v>
      </c>
      <c r="M36" s="560">
        <v>9706761.2300000004</v>
      </c>
      <c r="N36" s="103"/>
      <c r="O36" s="103"/>
      <c r="P36" s="102"/>
    </row>
    <row r="37" spans="1:16" ht="15.95" customHeight="1" x14ac:dyDescent="0.2">
      <c r="A37" s="60">
        <v>2013</v>
      </c>
      <c r="B37" s="557">
        <v>27</v>
      </c>
      <c r="C37" s="549">
        <v>500</v>
      </c>
      <c r="D37" s="558">
        <v>4564</v>
      </c>
      <c r="E37" s="554">
        <v>74110</v>
      </c>
      <c r="F37" s="557">
        <v>15538</v>
      </c>
      <c r="G37" s="551">
        <v>696270</v>
      </c>
      <c r="H37" s="548">
        <v>15833</v>
      </c>
      <c r="I37" s="554">
        <v>1463293.35</v>
      </c>
      <c r="J37" s="557">
        <v>20315</v>
      </c>
      <c r="K37" s="559">
        <v>7190276.6000000006</v>
      </c>
      <c r="L37" s="555">
        <v>56277</v>
      </c>
      <c r="M37" s="562">
        <v>9424449.9500000011</v>
      </c>
      <c r="N37" s="103"/>
      <c r="O37" s="103"/>
      <c r="P37" s="102"/>
    </row>
    <row r="38" spans="1:16" ht="15.95" customHeight="1" x14ac:dyDescent="0.2">
      <c r="A38" s="60">
        <v>2014</v>
      </c>
      <c r="B38" s="557">
        <v>36</v>
      </c>
      <c r="C38" s="549">
        <v>177.7</v>
      </c>
      <c r="D38" s="558">
        <v>8914</v>
      </c>
      <c r="E38" s="554">
        <v>143721.70000000001</v>
      </c>
      <c r="F38" s="557">
        <v>14920</v>
      </c>
      <c r="G38" s="554">
        <v>592336</v>
      </c>
      <c r="H38" s="548">
        <v>17486</v>
      </c>
      <c r="I38" s="551">
        <v>1593036</v>
      </c>
      <c r="J38" s="604">
        <v>30966</v>
      </c>
      <c r="K38" s="559">
        <v>10667732.75</v>
      </c>
      <c r="L38" s="555">
        <v>72322</v>
      </c>
      <c r="M38" s="605">
        <v>12997004.15</v>
      </c>
      <c r="N38" s="103"/>
      <c r="O38" s="103"/>
      <c r="P38" s="102"/>
    </row>
    <row r="39" spans="1:16" ht="15.95" customHeight="1" thickBot="1" x14ac:dyDescent="0.25">
      <c r="A39" s="60">
        <v>2015</v>
      </c>
      <c r="B39" s="557">
        <v>199</v>
      </c>
      <c r="C39" s="561">
        <v>631.41999999999996</v>
      </c>
      <c r="D39" s="563">
        <v>6366</v>
      </c>
      <c r="E39" s="554">
        <v>117783.7</v>
      </c>
      <c r="F39" s="557">
        <v>17881</v>
      </c>
      <c r="G39" s="554">
        <v>807408.5</v>
      </c>
      <c r="H39" s="564">
        <v>18127</v>
      </c>
      <c r="I39" s="602">
        <v>1638503.43</v>
      </c>
      <c r="J39" s="565">
        <v>26863</v>
      </c>
      <c r="K39" s="602">
        <v>8877651.7799999993</v>
      </c>
      <c r="L39" s="566">
        <v>69436</v>
      </c>
      <c r="M39" s="603">
        <v>11441978.83</v>
      </c>
      <c r="N39" s="103"/>
      <c r="O39" s="103"/>
      <c r="P39" s="102"/>
    </row>
    <row r="40" spans="1:16" ht="15.95" customHeight="1" thickBot="1" x14ac:dyDescent="0.25">
      <c r="A40" s="104" t="s">
        <v>60</v>
      </c>
      <c r="B40" s="541">
        <v>225613</v>
      </c>
      <c r="C40" s="543">
        <v>771709.63000000012</v>
      </c>
      <c r="D40" s="541">
        <v>157075</v>
      </c>
      <c r="E40" s="544">
        <v>2422480.2190000005</v>
      </c>
      <c r="F40" s="541">
        <v>232118</v>
      </c>
      <c r="G40" s="544">
        <v>9372896.7047600001</v>
      </c>
      <c r="H40" s="541">
        <v>171437</v>
      </c>
      <c r="I40" s="544">
        <v>14747536.82495</v>
      </c>
      <c r="J40" s="541">
        <v>212665</v>
      </c>
      <c r="K40" s="546">
        <v>68518959.230999991</v>
      </c>
      <c r="L40" s="542">
        <v>998908</v>
      </c>
      <c r="M40" s="547">
        <v>95833582.609710008</v>
      </c>
      <c r="N40" s="103"/>
      <c r="O40" s="103"/>
      <c r="P40" s="102"/>
    </row>
    <row r="41" spans="1:16" ht="15.95" customHeight="1" x14ac:dyDescent="0.2">
      <c r="A41" s="606"/>
      <c r="B41" s="606"/>
      <c r="C41" s="562"/>
      <c r="D41" s="606"/>
      <c r="E41" s="607"/>
      <c r="F41" s="606"/>
      <c r="G41" s="607"/>
      <c r="H41" s="606"/>
      <c r="I41" s="607"/>
      <c r="J41" s="606"/>
      <c r="K41" s="607"/>
      <c r="L41" s="608"/>
      <c r="M41" s="560"/>
      <c r="N41" s="103"/>
      <c r="O41" s="103"/>
      <c r="P41" s="102"/>
    </row>
    <row r="42" spans="1:16" s="12" customFormat="1" ht="15.95" customHeight="1" x14ac:dyDescent="0.2">
      <c r="A42" s="12" t="s">
        <v>147</v>
      </c>
      <c r="B42" s="471"/>
      <c r="C42" s="567"/>
      <c r="D42" s="471"/>
      <c r="E42" s="312"/>
      <c r="F42" s="105"/>
      <c r="G42" s="312"/>
      <c r="H42" s="105"/>
      <c r="I42" s="312"/>
      <c r="J42" s="312"/>
      <c r="K42" s="312"/>
      <c r="L42" s="106"/>
      <c r="M42" s="312"/>
    </row>
    <row r="44" spans="1:16" x14ac:dyDescent="0.2">
      <c r="L44" s="443"/>
    </row>
  </sheetData>
  <mergeCells count="7">
    <mergeCell ref="A2:M2"/>
    <mergeCell ref="B3:C3"/>
    <mergeCell ref="D3:E3"/>
    <mergeCell ref="F3:G3"/>
    <mergeCell ref="H3:I3"/>
    <mergeCell ref="J3:K3"/>
    <mergeCell ref="L3:M3"/>
  </mergeCells>
  <hyperlinks>
    <hyperlink ref="A1" location="Menu!A1" display="Return to Menu"/>
  </hyperlinks>
  <pageMargins left="0.55000000000000004" right="0.34055118099999998" top="0.59" bottom="0.34055118099999998" header="0.53" footer="0.511811023622047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63"/>
  <sheetViews>
    <sheetView view="pageBreakPreview" zoomScale="90" zoomScaleNormal="100" zoomScaleSheetLayoutView="90" workbookViewId="0">
      <pane xSplit="1" ySplit="3" topLeftCell="AA43" activePane="bottomRight" state="frozen"/>
      <selection pane="topRight"/>
      <selection pane="bottomLeft"/>
      <selection pane="bottomRight"/>
    </sheetView>
  </sheetViews>
  <sheetFormatPr defaultColWidth="14.7109375" defaultRowHeight="14.25" x14ac:dyDescent="0.2"/>
  <cols>
    <col min="1" max="1" width="40.7109375" style="2" customWidth="1"/>
    <col min="2" max="19" width="13" style="2" customWidth="1"/>
    <col min="20" max="20" width="40.7109375" style="2" customWidth="1"/>
    <col min="21" max="31" width="13" style="2" customWidth="1"/>
    <col min="32" max="32" width="12.85546875" style="2" customWidth="1"/>
    <col min="33" max="33" width="13.5703125" style="2" customWidth="1"/>
    <col min="34" max="37" width="12.5703125" style="2" customWidth="1"/>
    <col min="38" max="167" width="9.140625" style="2" customWidth="1"/>
    <col min="168" max="168" width="37" style="2" customWidth="1"/>
    <col min="169" max="16384" width="14.7109375" style="2"/>
  </cols>
  <sheetData>
    <row r="1" spans="1:38" ht="26.25" x14ac:dyDescent="0.4">
      <c r="A1" s="591" t="s">
        <v>423</v>
      </c>
      <c r="B1" s="665"/>
    </row>
    <row r="2" spans="1:38" s="1" customFormat="1" ht="18.75" customHeight="1" thickBot="1" x14ac:dyDescent="0.3">
      <c r="A2" s="6" t="s">
        <v>463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6" t="s">
        <v>471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419"/>
      <c r="AJ2" s="419"/>
    </row>
    <row r="3" spans="1:38" s="182" customFormat="1" ht="28.5" customHeight="1" thickBot="1" x14ac:dyDescent="0.3">
      <c r="A3" s="381" t="s">
        <v>0</v>
      </c>
      <c r="B3" s="415">
        <v>1981</v>
      </c>
      <c r="C3" s="415">
        <v>1982</v>
      </c>
      <c r="D3" s="415">
        <v>1983</v>
      </c>
      <c r="E3" s="415">
        <v>1984</v>
      </c>
      <c r="F3" s="415">
        <v>1985</v>
      </c>
      <c r="G3" s="415">
        <v>1986</v>
      </c>
      <c r="H3" s="415">
        <v>1987</v>
      </c>
      <c r="I3" s="415">
        <v>1988</v>
      </c>
      <c r="J3" s="415">
        <v>1989</v>
      </c>
      <c r="K3" s="415">
        <v>1990</v>
      </c>
      <c r="L3" s="415">
        <v>1991</v>
      </c>
      <c r="M3" s="415">
        <v>1992</v>
      </c>
      <c r="N3" s="415">
        <v>1993</v>
      </c>
      <c r="O3" s="415">
        <v>1994</v>
      </c>
      <c r="P3" s="415">
        <v>1995</v>
      </c>
      <c r="Q3" s="415">
        <v>1996</v>
      </c>
      <c r="R3" s="415">
        <v>1997</v>
      </c>
      <c r="S3" s="415">
        <v>1998</v>
      </c>
      <c r="T3" s="381" t="s">
        <v>0</v>
      </c>
      <c r="U3" s="415">
        <v>1999</v>
      </c>
      <c r="V3" s="415">
        <v>2000</v>
      </c>
      <c r="W3" s="415">
        <v>2001</v>
      </c>
      <c r="X3" s="415">
        <v>2002</v>
      </c>
      <c r="Y3" s="415">
        <v>2003</v>
      </c>
      <c r="Z3" s="415">
        <v>2004</v>
      </c>
      <c r="AA3" s="415">
        <v>2005</v>
      </c>
      <c r="AB3" s="415">
        <v>2006</v>
      </c>
      <c r="AC3" s="415">
        <v>2007</v>
      </c>
      <c r="AD3" s="415">
        <v>2008</v>
      </c>
      <c r="AE3" s="415">
        <v>2009</v>
      </c>
      <c r="AF3" s="415">
        <v>2010</v>
      </c>
      <c r="AG3" s="415">
        <v>2011</v>
      </c>
      <c r="AH3" s="415">
        <v>2012</v>
      </c>
      <c r="AI3" s="415">
        <v>2013</v>
      </c>
      <c r="AJ3" s="415" t="s">
        <v>425</v>
      </c>
      <c r="AK3" s="415" t="s">
        <v>424</v>
      </c>
    </row>
    <row r="4" spans="1:38" s="7" customFormat="1" ht="15.75" x14ac:dyDescent="0.25">
      <c r="A4" s="382" t="s">
        <v>1</v>
      </c>
      <c r="B4" s="474">
        <v>17.05217562455643</v>
      </c>
      <c r="C4" s="474">
        <v>20.125923754417478</v>
      </c>
      <c r="D4" s="474">
        <v>23.797815568126801</v>
      </c>
      <c r="E4" s="474">
        <v>30.365184995421959</v>
      </c>
      <c r="F4" s="474">
        <v>34.23708669997572</v>
      </c>
      <c r="G4" s="474">
        <v>35.702635243570867</v>
      </c>
      <c r="H4" s="474">
        <v>50.286937893957955</v>
      </c>
      <c r="I4" s="474">
        <v>73.764505839733886</v>
      </c>
      <c r="J4" s="474">
        <v>88.264126107794681</v>
      </c>
      <c r="K4" s="474">
        <v>106.62669200092856</v>
      </c>
      <c r="L4" s="474">
        <v>123.23564639888332</v>
      </c>
      <c r="M4" s="474">
        <v>184.1156516268297</v>
      </c>
      <c r="N4" s="474">
        <v>295.32458568612844</v>
      </c>
      <c r="O4" s="474">
        <v>445.27289420676232</v>
      </c>
      <c r="P4" s="474">
        <v>790.14161714088198</v>
      </c>
      <c r="Q4" s="474">
        <v>1070.5147286198844</v>
      </c>
      <c r="R4" s="474">
        <v>1211.4619623692352</v>
      </c>
      <c r="S4" s="474">
        <v>1341.0408976672811</v>
      </c>
      <c r="T4" s="382" t="s">
        <v>1</v>
      </c>
      <c r="U4" s="474">
        <v>1426.9738110564483</v>
      </c>
      <c r="V4" s="474">
        <v>1508.4087879469741</v>
      </c>
      <c r="W4" s="474">
        <v>2015.4215326357553</v>
      </c>
      <c r="X4" s="474">
        <v>4251.52064784103</v>
      </c>
      <c r="Y4" s="474">
        <v>4585.9256984468848</v>
      </c>
      <c r="Z4" s="474">
        <v>4935.2637542782313</v>
      </c>
      <c r="AA4" s="474">
        <v>6032.3324059531342</v>
      </c>
      <c r="AB4" s="474">
        <v>7513.2978008750779</v>
      </c>
      <c r="AC4" s="474">
        <v>8551.9813989227569</v>
      </c>
      <c r="AD4" s="474">
        <v>10100.325190493568</v>
      </c>
      <c r="AE4" s="474">
        <v>11625.442332889279</v>
      </c>
      <c r="AF4" s="474">
        <v>13048.892799987647</v>
      </c>
      <c r="AG4" s="474">
        <v>14037.825837685226</v>
      </c>
      <c r="AH4" s="474">
        <v>15815.997511976058</v>
      </c>
      <c r="AI4" s="474">
        <v>16816.553012132375</v>
      </c>
      <c r="AJ4" s="474">
        <v>18018.612872645714</v>
      </c>
      <c r="AK4" s="474">
        <v>19636.969043160127</v>
      </c>
      <c r="AL4" s="475"/>
    </row>
    <row r="5" spans="1:38" ht="15.75" x14ac:dyDescent="0.25">
      <c r="A5" s="384" t="s">
        <v>2</v>
      </c>
      <c r="B5" s="475">
        <v>12.817212762063727</v>
      </c>
      <c r="C5" s="475">
        <v>14.324073818349174</v>
      </c>
      <c r="D5" s="475">
        <v>16.351856487684394</v>
      </c>
      <c r="E5" s="475">
        <v>21.497545592200463</v>
      </c>
      <c r="F5" s="475">
        <v>25.066493911851236</v>
      </c>
      <c r="G5" s="475">
        <v>25.972389302349992</v>
      </c>
      <c r="H5" s="475">
        <v>39.658651779843105</v>
      </c>
      <c r="I5" s="475">
        <v>61.84864195524387</v>
      </c>
      <c r="J5" s="475">
        <v>71.883917311733455</v>
      </c>
      <c r="K5" s="475">
        <v>86.926202275021112</v>
      </c>
      <c r="L5" s="475">
        <v>101.64580806253743</v>
      </c>
      <c r="M5" s="475">
        <v>153.37979128962499</v>
      </c>
      <c r="N5" s="475">
        <v>249.19592746430683</v>
      </c>
      <c r="O5" s="475">
        <v>377.30828885890048</v>
      </c>
      <c r="P5" s="475">
        <v>670.17758556401463</v>
      </c>
      <c r="Q5" s="475">
        <v>906.89416240123865</v>
      </c>
      <c r="R5" s="475">
        <v>1026.2914925041043</v>
      </c>
      <c r="S5" s="475">
        <v>1133.3890501769324</v>
      </c>
      <c r="T5" s="384" t="s">
        <v>2</v>
      </c>
      <c r="U5" s="475">
        <v>1204.704921527743</v>
      </c>
      <c r="V5" s="475">
        <v>1270.6287586726855</v>
      </c>
      <c r="W5" s="475">
        <v>1699.6866329962547</v>
      </c>
      <c r="X5" s="475">
        <v>3875.4579171376663</v>
      </c>
      <c r="Y5" s="475">
        <v>4161.565548604206</v>
      </c>
      <c r="Z5" s="475">
        <v>4419.0624169240918</v>
      </c>
      <c r="AA5" s="475">
        <v>5372.2039151186873</v>
      </c>
      <c r="AB5" s="475">
        <v>6723.2164582805663</v>
      </c>
      <c r="AC5" s="475">
        <v>7654.2201601769711</v>
      </c>
      <c r="AD5" s="475">
        <v>9039.6340120026107</v>
      </c>
      <c r="AE5" s="475">
        <v>10419.603304442429</v>
      </c>
      <c r="AF5" s="475">
        <v>11683.896369999999</v>
      </c>
      <c r="AG5" s="475">
        <v>12484.849190963299</v>
      </c>
      <c r="AH5" s="475">
        <v>14071.235469202999</v>
      </c>
      <c r="AI5" s="475">
        <v>14862.324872370998</v>
      </c>
      <c r="AJ5" s="475">
        <v>15812.570600408262</v>
      </c>
      <c r="AK5" s="475">
        <v>17189.973043455262</v>
      </c>
      <c r="AL5" s="475"/>
    </row>
    <row r="6" spans="1:38" ht="15.75" x14ac:dyDescent="0.25">
      <c r="A6" s="384" t="s">
        <v>3</v>
      </c>
      <c r="B6" s="475">
        <v>2.5250250412388464</v>
      </c>
      <c r="C6" s="475">
        <v>3.9626890665702614</v>
      </c>
      <c r="D6" s="475">
        <v>5.1931507628340503</v>
      </c>
      <c r="E6" s="475">
        <v>6.6198081815092946</v>
      </c>
      <c r="F6" s="475">
        <v>7.1626084568070398</v>
      </c>
      <c r="G6" s="475">
        <v>7.3894126055244307</v>
      </c>
      <c r="H6" s="475">
        <v>8.373793797596381</v>
      </c>
      <c r="I6" s="475">
        <v>8.8898912166919946</v>
      </c>
      <c r="J6" s="475">
        <v>11.790990112509458</v>
      </c>
      <c r="K6" s="475">
        <v>14.145871359188348</v>
      </c>
      <c r="L6" s="475">
        <v>15.576049708487474</v>
      </c>
      <c r="M6" s="475">
        <v>23.027478033235916</v>
      </c>
      <c r="N6" s="475">
        <v>36.575989486282495</v>
      </c>
      <c r="O6" s="475">
        <v>54.304407755271029</v>
      </c>
      <c r="P6" s="475">
        <v>97.202287352038695</v>
      </c>
      <c r="Q6" s="475">
        <v>130.40784380787068</v>
      </c>
      <c r="R6" s="475">
        <v>145.02952899754612</v>
      </c>
      <c r="S6" s="475">
        <v>158.31425173649839</v>
      </c>
      <c r="T6" s="384" t="s">
        <v>3</v>
      </c>
      <c r="U6" s="475">
        <v>164.37429112411499</v>
      </c>
      <c r="V6" s="475">
        <v>172.19034288200137</v>
      </c>
      <c r="W6" s="475">
        <v>228.55788283843205</v>
      </c>
      <c r="X6" s="475">
        <v>271.02610534230303</v>
      </c>
      <c r="Y6" s="475">
        <v>299.22445463618993</v>
      </c>
      <c r="Z6" s="475">
        <v>360.80297029130946</v>
      </c>
      <c r="AA6" s="475">
        <v>463.42002932768293</v>
      </c>
      <c r="AB6" s="475">
        <v>560.24605622569266</v>
      </c>
      <c r="AC6" s="475">
        <v>642.27641546164205</v>
      </c>
      <c r="AD6" s="475">
        <v>758.83976879739828</v>
      </c>
      <c r="AE6" s="475">
        <v>863.40241663091967</v>
      </c>
      <c r="AF6" s="475">
        <v>979.56405254011599</v>
      </c>
      <c r="AG6" s="475">
        <v>1115.6019145731045</v>
      </c>
      <c r="AH6" s="475">
        <v>1251.9313526200035</v>
      </c>
      <c r="AI6" s="475">
        <v>1399.4847279330356</v>
      </c>
      <c r="AJ6" s="475">
        <v>1573.0525863058424</v>
      </c>
      <c r="AK6" s="475">
        <v>1748.0250414386614</v>
      </c>
      <c r="AL6" s="475"/>
    </row>
    <row r="7" spans="1:38" ht="15.75" x14ac:dyDescent="0.25">
      <c r="A7" s="384" t="s">
        <v>4</v>
      </c>
      <c r="B7" s="475">
        <v>1.1595725694985244</v>
      </c>
      <c r="C7" s="475">
        <v>1.165729649956796</v>
      </c>
      <c r="D7" s="475">
        <v>1.2653892022680777</v>
      </c>
      <c r="E7" s="475">
        <v>1.3798410312122644</v>
      </c>
      <c r="F7" s="475">
        <v>1.4675030100773745</v>
      </c>
      <c r="G7" s="475">
        <v>1.5717585391137139</v>
      </c>
      <c r="H7" s="475">
        <v>1.5897276072596629</v>
      </c>
      <c r="I7" s="475">
        <v>1.8599732220549063</v>
      </c>
      <c r="J7" s="475">
        <v>2.1746939180327725</v>
      </c>
      <c r="K7" s="475">
        <v>2.3460769075973267</v>
      </c>
      <c r="L7" s="475">
        <v>2.4366427577424021</v>
      </c>
      <c r="M7" s="475">
        <v>2.9912821722157261</v>
      </c>
      <c r="N7" s="475">
        <v>3.9664370818178236</v>
      </c>
      <c r="O7" s="475">
        <v>5.9822477569610797</v>
      </c>
      <c r="P7" s="475">
        <v>8.253686439215846</v>
      </c>
      <c r="Q7" s="475">
        <v>10.368676327060165</v>
      </c>
      <c r="R7" s="475">
        <v>12.554396222509343</v>
      </c>
      <c r="S7" s="475">
        <v>15.881381198222083</v>
      </c>
      <c r="T7" s="384" t="s">
        <v>4</v>
      </c>
      <c r="U7" s="475">
        <v>19.305580360957713</v>
      </c>
      <c r="V7" s="475">
        <v>24.493946827128045</v>
      </c>
      <c r="W7" s="475">
        <v>29.980407688677047</v>
      </c>
      <c r="X7" s="475">
        <v>36.228665338415972</v>
      </c>
      <c r="Y7" s="475">
        <v>44.126955050115804</v>
      </c>
      <c r="Z7" s="475">
        <v>56.394329137518781</v>
      </c>
      <c r="AA7" s="475">
        <v>67.450365478080514</v>
      </c>
      <c r="AB7" s="475">
        <v>80.196052341055321</v>
      </c>
      <c r="AC7" s="475">
        <v>91.496008947806786</v>
      </c>
      <c r="AD7" s="475">
        <v>108.10113364658675</v>
      </c>
      <c r="AE7" s="475">
        <v>121.25466116297693</v>
      </c>
      <c r="AF7" s="475">
        <v>135.72090194753238</v>
      </c>
      <c r="AG7" s="475">
        <v>153.04531085802094</v>
      </c>
      <c r="AH7" s="475">
        <v>170.15966214635736</v>
      </c>
      <c r="AI7" s="475">
        <v>187.9501830455097</v>
      </c>
      <c r="AJ7" s="475">
        <v>207.73957887477957</v>
      </c>
      <c r="AK7" s="475">
        <v>222.82674791279757</v>
      </c>
      <c r="AL7" s="475"/>
    </row>
    <row r="8" spans="1:38" ht="15.75" x14ac:dyDescent="0.25">
      <c r="A8" s="384" t="s">
        <v>5</v>
      </c>
      <c r="B8" s="475">
        <v>0.55036525175533269</v>
      </c>
      <c r="C8" s="475">
        <v>0.67343121954124685</v>
      </c>
      <c r="D8" s="475">
        <v>0.98741911534027849</v>
      </c>
      <c r="E8" s="475">
        <v>0.86799019049993531</v>
      </c>
      <c r="F8" s="475">
        <v>0.5404813212400672</v>
      </c>
      <c r="G8" s="475">
        <v>0.76907479658272959</v>
      </c>
      <c r="H8" s="475">
        <v>0.66476470925880859</v>
      </c>
      <c r="I8" s="475">
        <v>1.1659994457431107</v>
      </c>
      <c r="J8" s="475">
        <v>2.4145247655189919</v>
      </c>
      <c r="K8" s="475">
        <v>3.2085414591217676</v>
      </c>
      <c r="L8" s="475">
        <v>3.5771458701160066</v>
      </c>
      <c r="M8" s="475">
        <v>4.7171001317530719</v>
      </c>
      <c r="N8" s="475">
        <v>5.5862316537212831</v>
      </c>
      <c r="O8" s="475">
        <v>7.6779498356297013</v>
      </c>
      <c r="P8" s="475">
        <v>14.508057785612754</v>
      </c>
      <c r="Q8" s="475">
        <v>22.844046083714897</v>
      </c>
      <c r="R8" s="475">
        <v>27.586544645075321</v>
      </c>
      <c r="S8" s="475">
        <v>33.456214555628129</v>
      </c>
      <c r="T8" s="384" t="s">
        <v>5</v>
      </c>
      <c r="U8" s="475">
        <v>38.589018043632947</v>
      </c>
      <c r="V8" s="475">
        <v>41.095739565159228</v>
      </c>
      <c r="W8" s="475">
        <v>57.196609112391378</v>
      </c>
      <c r="X8" s="475">
        <v>68.807960022644593</v>
      </c>
      <c r="Y8" s="475">
        <v>81.008740156373975</v>
      </c>
      <c r="Z8" s="475">
        <v>99.004037925311152</v>
      </c>
      <c r="AA8" s="475">
        <v>129.25809602868401</v>
      </c>
      <c r="AB8" s="475">
        <v>149.63923402776348</v>
      </c>
      <c r="AC8" s="475">
        <v>163.98881433633738</v>
      </c>
      <c r="AD8" s="475">
        <v>193.75027604697104</v>
      </c>
      <c r="AE8" s="475">
        <v>221.18195065295404</v>
      </c>
      <c r="AF8" s="475">
        <v>249.71147550000006</v>
      </c>
      <c r="AG8" s="475">
        <v>284.32942129080192</v>
      </c>
      <c r="AH8" s="475">
        <v>322.67102800669744</v>
      </c>
      <c r="AI8" s="475">
        <v>366.79322878283324</v>
      </c>
      <c r="AJ8" s="475">
        <v>425.25010705683212</v>
      </c>
      <c r="AK8" s="475">
        <v>476.14421035340791</v>
      </c>
      <c r="AL8" s="475"/>
    </row>
    <row r="9" spans="1:38" ht="15.75" x14ac:dyDescent="0.25">
      <c r="A9" s="383" t="s">
        <v>6</v>
      </c>
      <c r="B9" s="474">
        <v>40.004902370917684</v>
      </c>
      <c r="C9" s="474">
        <v>38.214128373227702</v>
      </c>
      <c r="D9" s="474">
        <v>39.120917520587795</v>
      </c>
      <c r="E9" s="474">
        <v>37.015395126776312</v>
      </c>
      <c r="F9" s="474">
        <v>51.140432267068597</v>
      </c>
      <c r="G9" s="474">
        <v>51.080912203950604</v>
      </c>
      <c r="H9" s="474">
        <v>65.504617448497825</v>
      </c>
      <c r="I9" s="474">
        <v>86.078997083370595</v>
      </c>
      <c r="J9" s="474">
        <v>122.72957475028821</v>
      </c>
      <c r="K9" s="474">
        <v>147.96443579275143</v>
      </c>
      <c r="L9" s="474">
        <v>187.38065661929576</v>
      </c>
      <c r="M9" s="474">
        <v>303.27557557449171</v>
      </c>
      <c r="N9" s="474">
        <v>365.92347945724453</v>
      </c>
      <c r="O9" s="474">
        <v>487.56860759243403</v>
      </c>
      <c r="P9" s="474">
        <v>862.23880620373507</v>
      </c>
      <c r="Q9" s="474">
        <v>1153.5309136210062</v>
      </c>
      <c r="R9" s="474">
        <v>1171.3462286661238</v>
      </c>
      <c r="S9" s="474">
        <v>1053.408068681639</v>
      </c>
      <c r="T9" s="383" t="s">
        <v>6</v>
      </c>
      <c r="U9" s="474">
        <v>1314.2861429664158</v>
      </c>
      <c r="V9" s="474">
        <v>2100.506803441283</v>
      </c>
      <c r="W9" s="474">
        <v>1964.8921616617447</v>
      </c>
      <c r="X9" s="474">
        <v>2178.5130465359102</v>
      </c>
      <c r="Y9" s="474">
        <v>2902.8063226653348</v>
      </c>
      <c r="Z9" s="474">
        <v>3992.2799971690956</v>
      </c>
      <c r="AA9" s="474">
        <v>5080.1637008755033</v>
      </c>
      <c r="AB9" s="474">
        <v>6157.8432191425627</v>
      </c>
      <c r="AC9" s="474">
        <v>6800.148173249403</v>
      </c>
      <c r="AD9" s="474">
        <v>8072.5009188610547</v>
      </c>
      <c r="AE9" s="474">
        <v>7513.8846192672254</v>
      </c>
      <c r="AF9" s="474">
        <v>12033.195913742829</v>
      </c>
      <c r="AG9" s="474">
        <v>15626.422731199284</v>
      </c>
      <c r="AH9" s="474">
        <v>16975.344366646947</v>
      </c>
      <c r="AI9" s="474">
        <v>17614.294117669899</v>
      </c>
      <c r="AJ9" s="474">
        <v>18402.190837418228</v>
      </c>
      <c r="AK9" s="474">
        <v>15073.781964122862</v>
      </c>
      <c r="AL9" s="475"/>
    </row>
    <row r="10" spans="1:38" ht="15.75" x14ac:dyDescent="0.25">
      <c r="A10" s="384" t="s">
        <v>7</v>
      </c>
      <c r="B10" s="475">
        <v>5.9199708484771234</v>
      </c>
      <c r="C10" s="475">
        <v>4.9312459733655496</v>
      </c>
      <c r="D10" s="475">
        <v>4.2800337070303254</v>
      </c>
      <c r="E10" s="475">
        <v>5.235073855176049</v>
      </c>
      <c r="F10" s="475">
        <v>6.5892246360076552</v>
      </c>
      <c r="G10" s="475">
        <v>5.5371120263362412</v>
      </c>
      <c r="H10" s="475">
        <v>15.479604554902789</v>
      </c>
      <c r="I10" s="475">
        <v>17.29637748700204</v>
      </c>
      <c r="J10" s="475">
        <v>44.331318484119727</v>
      </c>
      <c r="K10" s="475">
        <v>58.055866757187147</v>
      </c>
      <c r="L10" s="475">
        <v>67.499313686035151</v>
      </c>
      <c r="M10" s="475">
        <v>142.97876664342076</v>
      </c>
      <c r="N10" s="475">
        <v>140.24564122769434</v>
      </c>
      <c r="O10" s="475">
        <v>126.92229244268277</v>
      </c>
      <c r="P10" s="475">
        <v>444.01690732116589</v>
      </c>
      <c r="Q10" s="475">
        <v>670.73733387561242</v>
      </c>
      <c r="R10" s="475">
        <v>619.22168359708667</v>
      </c>
      <c r="S10" s="475">
        <v>426.79959715317563</v>
      </c>
      <c r="T10" s="384" t="s">
        <v>7</v>
      </c>
      <c r="U10" s="475">
        <v>593.43616740409902</v>
      </c>
      <c r="V10" s="475">
        <v>1266.6682884352063</v>
      </c>
      <c r="W10" s="475">
        <v>966.79364375791386</v>
      </c>
      <c r="X10" s="475">
        <v>1041.9951670245916</v>
      </c>
      <c r="Y10" s="475">
        <v>1588.0857621020202</v>
      </c>
      <c r="Z10" s="475">
        <v>2460.5525707960155</v>
      </c>
      <c r="AA10" s="475">
        <v>3281.4676864876365</v>
      </c>
      <c r="AB10" s="475">
        <v>4044.969004254935</v>
      </c>
      <c r="AC10" s="475">
        <v>4363.6267414947706</v>
      </c>
      <c r="AD10" s="475">
        <v>5270.0071348056899</v>
      </c>
      <c r="AE10" s="475">
        <v>4297.0728665292736</v>
      </c>
      <c r="AF10" s="475">
        <v>8402.6764001875363</v>
      </c>
      <c r="AG10" s="475">
        <v>11039.408337006391</v>
      </c>
      <c r="AH10" s="475">
        <v>11315.0332787846</v>
      </c>
      <c r="AI10" s="475">
        <v>10296.327198933108</v>
      </c>
      <c r="AJ10" s="475">
        <v>9616.4895151900309</v>
      </c>
      <c r="AK10" s="475">
        <v>5990.4170575560738</v>
      </c>
      <c r="AL10" s="475"/>
    </row>
    <row r="11" spans="1:38" ht="15.75" x14ac:dyDescent="0.25">
      <c r="A11" s="384" t="s">
        <v>8</v>
      </c>
      <c r="B11" s="475">
        <v>7.1989670359907354</v>
      </c>
      <c r="C11" s="475">
        <v>4.1960462524715121</v>
      </c>
      <c r="D11" s="475">
        <v>3.7157483334923707</v>
      </c>
      <c r="E11" s="475">
        <v>4.6556932143197614</v>
      </c>
      <c r="F11" s="475">
        <v>7.4125375052978359</v>
      </c>
      <c r="G11" s="475">
        <v>6.8935033735147409</v>
      </c>
      <c r="H11" s="475">
        <v>6.8089211883771403</v>
      </c>
      <c r="I11" s="475">
        <v>5.2636062842836546</v>
      </c>
      <c r="J11" s="475">
        <v>5.5016541621411701</v>
      </c>
      <c r="K11" s="475">
        <v>5.638283689755017</v>
      </c>
      <c r="L11" s="475">
        <v>9.2818944340318925</v>
      </c>
      <c r="M11" s="475">
        <v>6.8289529962913891</v>
      </c>
      <c r="N11" s="475">
        <v>4.4481234120698918</v>
      </c>
      <c r="O11" s="475">
        <v>5.9823389012403352</v>
      </c>
      <c r="P11" s="475">
        <v>4.0961255335245408</v>
      </c>
      <c r="Q11" s="475">
        <v>4.8457917549079248</v>
      </c>
      <c r="R11" s="475">
        <v>5.4120883190357203</v>
      </c>
      <c r="S11" s="475">
        <v>6.405010553783093</v>
      </c>
      <c r="T11" s="384" t="s">
        <v>8</v>
      </c>
      <c r="U11" s="475">
        <v>7.0283253873019671</v>
      </c>
      <c r="V11" s="475">
        <v>7.8130974729842677</v>
      </c>
      <c r="W11" s="475">
        <v>8.9841272227402005</v>
      </c>
      <c r="X11" s="475">
        <v>9.291284828250685</v>
      </c>
      <c r="Y11" s="475">
        <v>10.649588717604226</v>
      </c>
      <c r="Z11" s="475">
        <v>15.680795319140023</v>
      </c>
      <c r="AA11" s="475">
        <v>19.965858085529245</v>
      </c>
      <c r="AB11" s="475">
        <v>30.383587406012008</v>
      </c>
      <c r="AC11" s="475">
        <v>35.328459813057144</v>
      </c>
      <c r="AD11" s="475">
        <v>40.943821645453866</v>
      </c>
      <c r="AE11" s="475">
        <v>45.989219163040232</v>
      </c>
      <c r="AF11" s="475">
        <v>51.877795546087796</v>
      </c>
      <c r="AG11" s="475">
        <v>59.569335363438334</v>
      </c>
      <c r="AH11" s="475">
        <v>71.489394026373915</v>
      </c>
      <c r="AI11" s="475">
        <v>84.64443431999257</v>
      </c>
      <c r="AJ11" s="475">
        <v>100.271296463326</v>
      </c>
      <c r="AK11" s="475">
        <v>109.59175318871219</v>
      </c>
      <c r="AL11" s="475"/>
    </row>
    <row r="12" spans="1:38" ht="15.75" x14ac:dyDescent="0.25">
      <c r="A12" s="384" t="s">
        <v>9</v>
      </c>
      <c r="B12" s="475">
        <v>5.3253285694877217</v>
      </c>
      <c r="C12" s="475">
        <v>2.5692374677353045</v>
      </c>
      <c r="D12" s="475">
        <v>2.4290972422224697</v>
      </c>
      <c r="E12" s="475">
        <v>3.5035056378208691</v>
      </c>
      <c r="F12" s="475">
        <v>6.5398771905989559</v>
      </c>
      <c r="G12" s="475">
        <v>6.5398771905989559</v>
      </c>
      <c r="H12" s="475">
        <v>5.8858894715390608</v>
      </c>
      <c r="I12" s="475">
        <v>4.2509201738893214</v>
      </c>
      <c r="J12" s="475">
        <v>4.2042067653850435</v>
      </c>
      <c r="K12" s="475">
        <v>4.2509201738893214</v>
      </c>
      <c r="L12" s="475">
        <v>7.9879928542315817</v>
      </c>
      <c r="M12" s="475">
        <v>5.5588956120091124</v>
      </c>
      <c r="N12" s="475">
        <v>2.896231327265252</v>
      </c>
      <c r="O12" s="475">
        <v>4.0173531313679298</v>
      </c>
      <c r="P12" s="475">
        <v>1.448115663632626</v>
      </c>
      <c r="Q12" s="475">
        <v>1.7751095231625738</v>
      </c>
      <c r="R12" s="475">
        <v>1.9619631571796867</v>
      </c>
      <c r="S12" s="475">
        <v>2.0086765656839649</v>
      </c>
      <c r="T12" s="384" t="s">
        <v>9</v>
      </c>
      <c r="U12" s="475">
        <v>2.1955301997010781</v>
      </c>
      <c r="V12" s="475">
        <v>2.4758106507267481</v>
      </c>
      <c r="W12" s="475">
        <v>2.2422436082053565</v>
      </c>
      <c r="X12" s="475">
        <v>1.448115663632626</v>
      </c>
      <c r="Y12" s="475">
        <v>1.448115663632626</v>
      </c>
      <c r="Z12" s="475">
        <v>1.6829460995151457</v>
      </c>
      <c r="AA12" s="475">
        <v>1.5509090054404366</v>
      </c>
      <c r="AB12" s="475">
        <v>1.4193442760755599</v>
      </c>
      <c r="AC12" s="475">
        <v>1.8581642901072046</v>
      </c>
      <c r="AD12" s="475">
        <v>2.4343832737760889</v>
      </c>
      <c r="AE12" s="475">
        <v>2.7798819971488862</v>
      </c>
      <c r="AF12" s="475">
        <v>3.2182308398200363</v>
      </c>
      <c r="AG12" s="475">
        <v>3.8843801958249671</v>
      </c>
      <c r="AH12" s="475">
        <v>4.5995445892170697</v>
      </c>
      <c r="AI12" s="475">
        <v>5.5353307302225376</v>
      </c>
      <c r="AJ12" s="475">
        <v>6.9273526958110487</v>
      </c>
      <c r="AK12" s="475">
        <v>7.9834028671469763</v>
      </c>
      <c r="AL12" s="475"/>
    </row>
    <row r="13" spans="1:38" ht="15.75" x14ac:dyDescent="0.25">
      <c r="A13" s="384" t="s">
        <v>10</v>
      </c>
      <c r="B13" s="475">
        <v>0.99685246081531442</v>
      </c>
      <c r="C13" s="475">
        <v>0.7644943389102955</v>
      </c>
      <c r="D13" s="475">
        <v>0.62363475205595764</v>
      </c>
      <c r="E13" s="475">
        <v>0.56885602383482614</v>
      </c>
      <c r="F13" s="475">
        <v>0.44725928646484214</v>
      </c>
      <c r="G13" s="475">
        <v>0.11076138453503495</v>
      </c>
      <c r="H13" s="475">
        <v>0.64530545772585579</v>
      </c>
      <c r="I13" s="475">
        <v>0.697676329761443</v>
      </c>
      <c r="J13" s="475">
        <v>0.71152150282832238</v>
      </c>
      <c r="K13" s="475">
        <v>0.72596863994158778</v>
      </c>
      <c r="L13" s="475">
        <v>0.54899121030408615</v>
      </c>
      <c r="M13" s="475">
        <v>0.34131361430089574</v>
      </c>
      <c r="N13" s="475">
        <v>0.3328861176514909</v>
      </c>
      <c r="O13" s="475">
        <v>0.39549037847564106</v>
      </c>
      <c r="P13" s="475">
        <v>0.55260299458240258</v>
      </c>
      <c r="Q13" s="475">
        <v>0.63206224870536243</v>
      </c>
      <c r="R13" s="475">
        <v>0.59594440592219899</v>
      </c>
      <c r="S13" s="475">
        <v>0.61460529136016684</v>
      </c>
      <c r="T13" s="384" t="s">
        <v>10</v>
      </c>
      <c r="U13" s="475">
        <v>0.6483152779577861</v>
      </c>
      <c r="V13" s="475">
        <v>0.69406454548312646</v>
      </c>
      <c r="W13" s="475">
        <v>0.67058794767407026</v>
      </c>
      <c r="X13" s="475">
        <v>0.69286061739035454</v>
      </c>
      <c r="Y13" s="475">
        <v>0.68744294097287995</v>
      </c>
      <c r="Z13" s="475">
        <v>0.78502619945040042</v>
      </c>
      <c r="AA13" s="475">
        <v>0.89671187684620923</v>
      </c>
      <c r="AB13" s="475">
        <v>1.337090783521151</v>
      </c>
      <c r="AC13" s="475">
        <v>1.621649963097948</v>
      </c>
      <c r="AD13" s="475">
        <v>1.8657961155063736</v>
      </c>
      <c r="AE13" s="475">
        <v>2.0874995152371856</v>
      </c>
      <c r="AF13" s="475">
        <v>2.3548432948943758</v>
      </c>
      <c r="AG13" s="475">
        <v>2.7137363260004439</v>
      </c>
      <c r="AH13" s="475">
        <v>2.9040495398902357</v>
      </c>
      <c r="AI13" s="475">
        <v>3.3499791605659568</v>
      </c>
      <c r="AJ13" s="475">
        <v>4.0794233212134943</v>
      </c>
      <c r="AK13" s="475">
        <v>4.4615161306777855</v>
      </c>
      <c r="AL13" s="475"/>
    </row>
    <row r="14" spans="1:38" ht="15.75" x14ac:dyDescent="0.25">
      <c r="A14" s="384" t="s">
        <v>11</v>
      </c>
      <c r="B14" s="475">
        <v>0.8767860056876986</v>
      </c>
      <c r="C14" s="475">
        <v>0.8623144458259121</v>
      </c>
      <c r="D14" s="475">
        <v>0.66301633921394387</v>
      </c>
      <c r="E14" s="475">
        <v>0.58333155266406544</v>
      </c>
      <c r="F14" s="475">
        <v>0.42540102823403825</v>
      </c>
      <c r="G14" s="475">
        <v>0.24286479838074962</v>
      </c>
      <c r="H14" s="475">
        <v>0.27772625911222382</v>
      </c>
      <c r="I14" s="475">
        <v>0.31500978063289053</v>
      </c>
      <c r="J14" s="475">
        <v>0.58592589392780303</v>
      </c>
      <c r="K14" s="475">
        <v>0.66139487592410773</v>
      </c>
      <c r="L14" s="475">
        <v>0.74491036949622369</v>
      </c>
      <c r="M14" s="475">
        <v>0.9287437699813812</v>
      </c>
      <c r="N14" s="475">
        <v>1.2190059671531495</v>
      </c>
      <c r="O14" s="475">
        <v>1.5694953913967642</v>
      </c>
      <c r="P14" s="475">
        <v>2.0954068753095121</v>
      </c>
      <c r="Q14" s="475">
        <v>2.4386199830399877</v>
      </c>
      <c r="R14" s="475">
        <v>2.8541807559338337</v>
      </c>
      <c r="S14" s="475">
        <v>3.7817286967389609</v>
      </c>
      <c r="T14" s="384" t="s">
        <v>11</v>
      </c>
      <c r="U14" s="475">
        <v>4.1844799096431027</v>
      </c>
      <c r="V14" s="475">
        <v>4.6432222767743934</v>
      </c>
      <c r="W14" s="475">
        <v>6.0712956668607738</v>
      </c>
      <c r="X14" s="475">
        <v>7.1503085472277066</v>
      </c>
      <c r="Y14" s="475">
        <v>8.5140301129987197</v>
      </c>
      <c r="Z14" s="475">
        <v>13.212823020174477</v>
      </c>
      <c r="AA14" s="475">
        <v>17.518237203242599</v>
      </c>
      <c r="AB14" s="475">
        <v>27.627152346415297</v>
      </c>
      <c r="AC14" s="475">
        <v>31.848645559851995</v>
      </c>
      <c r="AD14" s="475">
        <v>36.643642256171397</v>
      </c>
      <c r="AE14" s="475">
        <v>41.121837650654157</v>
      </c>
      <c r="AF14" s="475">
        <v>46.304721411373379</v>
      </c>
      <c r="AG14" s="475">
        <v>52.971218841612924</v>
      </c>
      <c r="AH14" s="475">
        <v>63.98579989726661</v>
      </c>
      <c r="AI14" s="475">
        <v>75.759124429204078</v>
      </c>
      <c r="AJ14" s="475">
        <v>89.264520446301447</v>
      </c>
      <c r="AK14" s="475">
        <v>97.146834190887432</v>
      </c>
      <c r="AL14" s="475"/>
    </row>
    <row r="15" spans="1:38" ht="15.75" x14ac:dyDescent="0.25">
      <c r="A15" s="384" t="s">
        <v>12</v>
      </c>
      <c r="B15" s="475">
        <v>26.885964486449829</v>
      </c>
      <c r="C15" s="475">
        <v>29.086836147390642</v>
      </c>
      <c r="D15" s="475">
        <v>31.125135480065101</v>
      </c>
      <c r="E15" s="475">
        <v>27.1246280572805</v>
      </c>
      <c r="F15" s="475">
        <v>37.138670125763099</v>
      </c>
      <c r="G15" s="475">
        <v>38.650296804099618</v>
      </c>
      <c r="H15" s="475">
        <v>43.216091705217899</v>
      </c>
      <c r="I15" s="475">
        <v>63.519013312084901</v>
      </c>
      <c r="J15" s="475">
        <v>72.896602104027323</v>
      </c>
      <c r="K15" s="475">
        <v>84.270285345809285</v>
      </c>
      <c r="L15" s="475">
        <v>110.59944849922873</v>
      </c>
      <c r="M15" s="475">
        <v>153.46785593477955</v>
      </c>
      <c r="N15" s="475">
        <v>221.22971481748027</v>
      </c>
      <c r="O15" s="475">
        <v>354.66397624851095</v>
      </c>
      <c r="P15" s="475">
        <v>414.12577334904461</v>
      </c>
      <c r="Q15" s="475">
        <v>477.94778799048595</v>
      </c>
      <c r="R15" s="475">
        <v>546.71245675000125</v>
      </c>
      <c r="S15" s="475">
        <v>620.20346097468018</v>
      </c>
      <c r="T15" s="384" t="s">
        <v>12</v>
      </c>
      <c r="U15" s="475">
        <v>713.82165017501484</v>
      </c>
      <c r="V15" s="475">
        <v>826.02541753309208</v>
      </c>
      <c r="W15" s="475">
        <v>989.11439068109064</v>
      </c>
      <c r="X15" s="475">
        <v>1127.2265946830676</v>
      </c>
      <c r="Y15" s="475">
        <v>1304.0709718457099</v>
      </c>
      <c r="Z15" s="475">
        <v>1516.04663105394</v>
      </c>
      <c r="AA15" s="475">
        <v>1778.7301563023373</v>
      </c>
      <c r="AB15" s="475">
        <v>2082.4906274816158</v>
      </c>
      <c r="AC15" s="475">
        <v>2401.1929719415757</v>
      </c>
      <c r="AD15" s="475">
        <v>2761.5499624099116</v>
      </c>
      <c r="AE15" s="475">
        <v>3170.8225335749103</v>
      </c>
      <c r="AF15" s="475">
        <v>3578.6417180092039</v>
      </c>
      <c r="AG15" s="475">
        <v>4527.4450588294549</v>
      </c>
      <c r="AH15" s="475">
        <v>5588.8216938359737</v>
      </c>
      <c r="AI15" s="475">
        <v>7233.3224844167971</v>
      </c>
      <c r="AJ15" s="475">
        <v>8685.4300257648702</v>
      </c>
      <c r="AK15" s="475">
        <v>8973.7731533780752</v>
      </c>
      <c r="AL15" s="475"/>
    </row>
    <row r="16" spans="1:38" ht="15.75" x14ac:dyDescent="0.25">
      <c r="A16" s="384" t="s">
        <v>13</v>
      </c>
      <c r="B16" s="475">
        <v>8.7648189050160003E-2</v>
      </c>
      <c r="C16" s="475">
        <v>8.5878134273411594E-2</v>
      </c>
      <c r="D16" s="475">
        <v>5.9280797607674268E-2</v>
      </c>
      <c r="E16" s="475">
        <v>6.3463376338272912E-2</v>
      </c>
      <c r="F16" s="475">
        <v>0.10548076176373394</v>
      </c>
      <c r="G16" s="475">
        <v>4.5442344533634708E-2</v>
      </c>
      <c r="H16" s="475">
        <v>0.19170644276694937</v>
      </c>
      <c r="I16" s="475">
        <v>0.23858790325863055</v>
      </c>
      <c r="J16" s="475">
        <v>0.7107099065215855</v>
      </c>
      <c r="K16" s="475">
        <v>0.72793642287473592</v>
      </c>
      <c r="L16" s="475">
        <v>0.99039342992125712</v>
      </c>
      <c r="M16" s="475">
        <v>2.0057515134815702</v>
      </c>
      <c r="N16" s="475">
        <v>1.9443110158566022</v>
      </c>
      <c r="O16" s="475">
        <v>1.7789784152269108</v>
      </c>
      <c r="P16" s="475">
        <v>6.4642558803861361</v>
      </c>
      <c r="Q16" s="475">
        <v>10.155430365161779</v>
      </c>
      <c r="R16" s="475">
        <v>9.0915644418294494</v>
      </c>
      <c r="S16" s="475">
        <v>6.0798080079460624</v>
      </c>
      <c r="T16" s="384" t="s">
        <v>13</v>
      </c>
      <c r="U16" s="475">
        <v>9.5603168138714452</v>
      </c>
      <c r="V16" s="475">
        <v>18.186002794574605</v>
      </c>
      <c r="W16" s="475">
        <v>57.427902824259561</v>
      </c>
      <c r="X16" s="475">
        <v>57.462943056568371</v>
      </c>
      <c r="Y16" s="475">
        <v>72.273933221577494</v>
      </c>
      <c r="Z16" s="475">
        <v>93.454110602612232</v>
      </c>
      <c r="AA16" s="475">
        <v>120.84080475811561</v>
      </c>
      <c r="AB16" s="475">
        <v>155.88308995740968</v>
      </c>
      <c r="AC16" s="475">
        <v>172.10397197596129</v>
      </c>
      <c r="AD16" s="475">
        <v>198.01517028222182</v>
      </c>
      <c r="AE16" s="475">
        <v>224.55249864432687</v>
      </c>
      <c r="AF16" s="475">
        <v>255.16005062740305</v>
      </c>
      <c r="AG16" s="475">
        <v>291.74708564707799</v>
      </c>
      <c r="AH16" s="475">
        <v>254.69793073795552</v>
      </c>
      <c r="AI16" s="475">
        <v>412.30009608988581</v>
      </c>
      <c r="AJ16" s="475">
        <v>385.81511273200476</v>
      </c>
      <c r="AK16" s="475">
        <v>248.02006116387335</v>
      </c>
      <c r="AL16" s="475"/>
    </row>
    <row r="17" spans="1:38" ht="15.75" x14ac:dyDescent="0.25">
      <c r="A17" s="384" t="s">
        <v>14</v>
      </c>
      <c r="B17" s="475">
        <v>1.9330900499552772</v>
      </c>
      <c r="C17" s="475">
        <v>2.5492844025217294</v>
      </c>
      <c r="D17" s="475">
        <v>0.92851046799146841</v>
      </c>
      <c r="E17" s="475">
        <v>0.60519466584260373</v>
      </c>
      <c r="F17" s="475">
        <v>3.530686321671245</v>
      </c>
      <c r="G17" s="475">
        <v>4.7905935654067155</v>
      </c>
      <c r="H17" s="475">
        <v>4.2253821575402988</v>
      </c>
      <c r="I17" s="475">
        <v>5.668541081443351</v>
      </c>
      <c r="J17" s="475">
        <v>8.9496921438749517</v>
      </c>
      <c r="K17" s="475">
        <v>6.7621633104749721</v>
      </c>
      <c r="L17" s="475">
        <v>8.1490330637568231</v>
      </c>
      <c r="M17" s="475">
        <v>9.9571757096945159</v>
      </c>
      <c r="N17" s="475">
        <v>12.892468619719134</v>
      </c>
      <c r="O17" s="475">
        <v>14.706836144419555</v>
      </c>
      <c r="P17" s="475">
        <v>18.756631526464574</v>
      </c>
      <c r="Q17" s="475">
        <v>20.551738791801192</v>
      </c>
      <c r="R17" s="475">
        <v>23.294180649620394</v>
      </c>
      <c r="S17" s="475">
        <v>22.647934559400081</v>
      </c>
      <c r="T17" s="384" t="s">
        <v>14</v>
      </c>
      <c r="U17" s="475">
        <v>24.064257192709121</v>
      </c>
      <c r="V17" s="475">
        <v>25.612777144818384</v>
      </c>
      <c r="W17" s="475">
        <v>32.125854624077363</v>
      </c>
      <c r="X17" s="475">
        <v>35.268923408832151</v>
      </c>
      <c r="Y17" s="475">
        <v>42.128101173815637</v>
      </c>
      <c r="Z17" s="475">
        <v>54.473242383463734</v>
      </c>
      <c r="AA17" s="475">
        <v>84.552181766177512</v>
      </c>
      <c r="AB17" s="475">
        <v>117.2697922794556</v>
      </c>
      <c r="AC17" s="475">
        <v>148.35059293415216</v>
      </c>
      <c r="AD17" s="475">
        <v>170.68562404150848</v>
      </c>
      <c r="AE17" s="475">
        <v>194.49349163147369</v>
      </c>
      <c r="AF17" s="475">
        <v>221.08782156258877</v>
      </c>
      <c r="AG17" s="475">
        <v>251.08000247205985</v>
      </c>
      <c r="AH17" s="475">
        <v>300.68054325520211</v>
      </c>
      <c r="AI17" s="475">
        <v>450.75385480481049</v>
      </c>
      <c r="AJ17" s="475">
        <v>604.61244596598578</v>
      </c>
      <c r="AK17" s="475">
        <v>749.9304059391942</v>
      </c>
      <c r="AL17" s="475"/>
    </row>
    <row r="18" spans="1:38" ht="15.75" x14ac:dyDescent="0.25">
      <c r="A18" s="384" t="s">
        <v>343</v>
      </c>
      <c r="B18" s="475">
        <v>18.422319987076335</v>
      </c>
      <c r="C18" s="475">
        <v>19.597698030122569</v>
      </c>
      <c r="D18" s="475">
        <v>22.328363038185429</v>
      </c>
      <c r="E18" s="475">
        <v>19.600881179866768</v>
      </c>
      <c r="F18" s="475">
        <v>24.821565075330899</v>
      </c>
      <c r="G18" s="475">
        <v>25.052542378644489</v>
      </c>
      <c r="H18" s="475">
        <v>28.745672501238342</v>
      </c>
      <c r="I18" s="475">
        <v>42.683889443658664</v>
      </c>
      <c r="J18" s="475">
        <v>46.85087119504864</v>
      </c>
      <c r="K18" s="475">
        <v>56.885432448668013</v>
      </c>
      <c r="L18" s="475">
        <v>75.170399524282061</v>
      </c>
      <c r="M18" s="475">
        <v>104.8391456619669</v>
      </c>
      <c r="N18" s="475">
        <v>152.91381856554543</v>
      </c>
      <c r="O18" s="475">
        <v>250.55176435057814</v>
      </c>
      <c r="P18" s="475">
        <v>288.1345290031648</v>
      </c>
      <c r="Q18" s="475">
        <v>331.35470835363947</v>
      </c>
      <c r="R18" s="475">
        <v>381.05791460668542</v>
      </c>
      <c r="S18" s="475">
        <v>438.21660179768816</v>
      </c>
      <c r="T18" s="384" t="s">
        <v>343</v>
      </c>
      <c r="U18" s="475">
        <v>503.94909206734138</v>
      </c>
      <c r="V18" s="475">
        <v>579.54145587744244</v>
      </c>
      <c r="W18" s="475">
        <v>666.47267425905875</v>
      </c>
      <c r="X18" s="475">
        <v>766.44357539791758</v>
      </c>
      <c r="Y18" s="475">
        <v>881.4101117076051</v>
      </c>
      <c r="Z18" s="475">
        <v>1013.6216284637455</v>
      </c>
      <c r="AA18" s="475">
        <v>1165.6648727333074</v>
      </c>
      <c r="AB18" s="475">
        <v>1340.5146036433034</v>
      </c>
      <c r="AC18" s="475">
        <v>1541.591794189799</v>
      </c>
      <c r="AD18" s="475">
        <v>1772.8305633182686</v>
      </c>
      <c r="AE18" s="475">
        <v>2038.755147816009</v>
      </c>
      <c r="AF18" s="475">
        <v>2298.5229084530047</v>
      </c>
      <c r="AG18" s="475">
        <v>2667.5439188210357</v>
      </c>
      <c r="AH18" s="475">
        <v>3158.9893250005639</v>
      </c>
      <c r="AI18" s="475">
        <v>3814.496473232939</v>
      </c>
      <c r="AJ18" s="475">
        <v>4241.7836414837393</v>
      </c>
      <c r="AK18" s="475">
        <v>4291.5230292702508</v>
      </c>
      <c r="AL18" s="475"/>
    </row>
    <row r="19" spans="1:38" ht="15.75" x14ac:dyDescent="0.25">
      <c r="A19" s="384" t="s">
        <v>344</v>
      </c>
      <c r="B19" s="475">
        <v>2.8255864334488785</v>
      </c>
      <c r="C19" s="475">
        <v>3.0058640670441572</v>
      </c>
      <c r="D19" s="475">
        <v>3.4246891665152739</v>
      </c>
      <c r="E19" s="475">
        <v>3.0063522935400138</v>
      </c>
      <c r="F19" s="475">
        <v>3.8070925693954427</v>
      </c>
      <c r="G19" s="475">
        <v>3.8425195045010829</v>
      </c>
      <c r="H19" s="475">
        <v>4.4089659878258303</v>
      </c>
      <c r="I19" s="475">
        <v>6.54678775656064</v>
      </c>
      <c r="J19" s="475">
        <v>7.185912856624932</v>
      </c>
      <c r="K19" s="475">
        <v>8.7249980621652377</v>
      </c>
      <c r="L19" s="475">
        <v>11.529517522317875</v>
      </c>
      <c r="M19" s="475">
        <v>16.0800630911111</v>
      </c>
      <c r="N19" s="475">
        <v>23.453680726899535</v>
      </c>
      <c r="O19" s="475">
        <v>38.42923511926405</v>
      </c>
      <c r="P19" s="475">
        <v>44.193620387153651</v>
      </c>
      <c r="Q19" s="475">
        <v>50.822663445226688</v>
      </c>
      <c r="R19" s="475">
        <v>58.446062962010686</v>
      </c>
      <c r="S19" s="475">
        <v>67.212972406312289</v>
      </c>
      <c r="T19" s="384" t="s">
        <v>344</v>
      </c>
      <c r="U19" s="475">
        <v>77.294918267259121</v>
      </c>
      <c r="V19" s="475">
        <v>88.889156007347992</v>
      </c>
      <c r="W19" s="475">
        <v>102.22252940845017</v>
      </c>
      <c r="X19" s="475">
        <v>117.55590881971766</v>
      </c>
      <c r="Y19" s="475">
        <v>135.18929514267532</v>
      </c>
      <c r="Z19" s="475">
        <v>155.4676894140766</v>
      </c>
      <c r="AA19" s="475">
        <v>178.78784282618807</v>
      </c>
      <c r="AB19" s="475">
        <v>205.60601925011628</v>
      </c>
      <c r="AC19" s="475">
        <v>236.44692213763372</v>
      </c>
      <c r="AD19" s="475">
        <v>271.91396045827878</v>
      </c>
      <c r="AE19" s="475">
        <v>312.70105452702057</v>
      </c>
      <c r="AF19" s="475">
        <v>352.54382464599615</v>
      </c>
      <c r="AG19" s="475">
        <v>609.67835123797568</v>
      </c>
      <c r="AH19" s="475">
        <v>928.44427656296898</v>
      </c>
      <c r="AI19" s="475">
        <v>1303.6791388859294</v>
      </c>
      <c r="AJ19" s="475">
        <v>1815.7310233164797</v>
      </c>
      <c r="AK19" s="475">
        <v>1871.5798367832392</v>
      </c>
      <c r="AL19" s="475"/>
    </row>
    <row r="20" spans="1:38" ht="15.75" x14ac:dyDescent="0.25">
      <c r="A20" s="384" t="s">
        <v>345</v>
      </c>
      <c r="B20" s="475">
        <v>0.98890521538776477</v>
      </c>
      <c r="C20" s="475">
        <v>1.0519991947365164</v>
      </c>
      <c r="D20" s="475">
        <v>1.1985805628728099</v>
      </c>
      <c r="E20" s="475">
        <v>1.052170065364407</v>
      </c>
      <c r="F20" s="475">
        <v>1.332414982168435</v>
      </c>
      <c r="G20" s="475">
        <v>1.3448137821047761</v>
      </c>
      <c r="H20" s="475">
        <v>1.5430600204667622</v>
      </c>
      <c r="I20" s="475">
        <v>2.2912597823444756</v>
      </c>
      <c r="J20" s="475">
        <v>2.5149422495508857</v>
      </c>
      <c r="K20" s="475">
        <v>3.0535948169144724</v>
      </c>
      <c r="L20" s="475">
        <v>4.0351269647087395</v>
      </c>
      <c r="M20" s="475">
        <v>5.6277373313810424</v>
      </c>
      <c r="N20" s="475">
        <v>8.2083729297074708</v>
      </c>
      <c r="O20" s="475">
        <v>13.449551775493553</v>
      </c>
      <c r="P20" s="475">
        <v>15.466984541817586</v>
      </c>
      <c r="Q20" s="475">
        <v>17.787032223090225</v>
      </c>
      <c r="R20" s="475">
        <v>20.455087056553754</v>
      </c>
      <c r="S20" s="475">
        <v>23.523350115036816</v>
      </c>
      <c r="T20" s="384" t="s">
        <v>345</v>
      </c>
      <c r="U20" s="475">
        <v>27.051852632292338</v>
      </c>
      <c r="V20" s="475">
        <v>31.109630527136186</v>
      </c>
      <c r="W20" s="475">
        <v>35.776075106206605</v>
      </c>
      <c r="X20" s="475">
        <v>41.142486372137597</v>
      </c>
      <c r="Y20" s="475">
        <v>47.313859327958234</v>
      </c>
      <c r="Z20" s="475">
        <v>54.410938227151959</v>
      </c>
      <c r="AA20" s="475">
        <v>62.57257896122475</v>
      </c>
      <c r="AB20" s="475">
        <v>71.958465805408451</v>
      </c>
      <c r="AC20" s="475">
        <v>82.752235676219712</v>
      </c>
      <c r="AD20" s="475">
        <v>95.165071027652687</v>
      </c>
      <c r="AE20" s="475">
        <v>109.43983168180057</v>
      </c>
      <c r="AF20" s="475">
        <v>123.38409567589778</v>
      </c>
      <c r="AG20" s="475">
        <v>139.41115496523761</v>
      </c>
      <c r="AH20" s="475">
        <v>178.52082201608007</v>
      </c>
      <c r="AI20" s="475">
        <v>204.08766415049462</v>
      </c>
      <c r="AJ20" s="475">
        <v>238.5469979965543</v>
      </c>
      <c r="AK20" s="475">
        <v>259.25864702234514</v>
      </c>
      <c r="AL20" s="475"/>
    </row>
    <row r="21" spans="1:38" ht="15.75" x14ac:dyDescent="0.25">
      <c r="A21" s="384" t="s">
        <v>346</v>
      </c>
      <c r="B21" s="475">
        <v>0.19520341614016121</v>
      </c>
      <c r="C21" s="475">
        <v>0.20765775465017075</v>
      </c>
      <c r="D21" s="475">
        <v>0.23659195719806952</v>
      </c>
      <c r="E21" s="475">
        <v>0.20769148339359655</v>
      </c>
      <c r="F21" s="475">
        <v>0.26300999548639709</v>
      </c>
      <c r="G21" s="475">
        <v>0.26545743743123812</v>
      </c>
      <c r="H21" s="475">
        <v>0.30458994716324733</v>
      </c>
      <c r="I21" s="475">
        <v>0.45227968243935879</v>
      </c>
      <c r="J21" s="475">
        <v>0.49643313723960436</v>
      </c>
      <c r="K21" s="475">
        <v>0.60275962801537675</v>
      </c>
      <c r="L21" s="475">
        <v>0.79650764887671077</v>
      </c>
      <c r="M21" s="475">
        <v>1.1108785100241729</v>
      </c>
      <c r="N21" s="475">
        <v>1.6202790842831531</v>
      </c>
      <c r="O21" s="475">
        <v>2.6548534796642302</v>
      </c>
      <c r="P21" s="475">
        <v>3.0530815016138644</v>
      </c>
      <c r="Q21" s="475">
        <v>3.5110437268559438</v>
      </c>
      <c r="R21" s="475">
        <v>4.0377002858843349</v>
      </c>
      <c r="S21" s="475">
        <v>4.6433553287669858</v>
      </c>
      <c r="T21" s="384" t="s">
        <v>346</v>
      </c>
      <c r="U21" s="475">
        <v>5.339858628082033</v>
      </c>
      <c r="V21" s="475">
        <v>6.1408374222943376</v>
      </c>
      <c r="W21" s="475">
        <v>7.0619630356384873</v>
      </c>
      <c r="X21" s="475">
        <v>8.1212574909842594</v>
      </c>
      <c r="Y21" s="475">
        <v>9.3394461146318957</v>
      </c>
      <c r="Z21" s="475">
        <v>10.74036303182668</v>
      </c>
      <c r="AA21" s="475">
        <v>12.351417486600679</v>
      </c>
      <c r="AB21" s="475">
        <v>14.204130109590782</v>
      </c>
      <c r="AC21" s="475">
        <v>16.334749626029399</v>
      </c>
      <c r="AD21" s="475">
        <v>18.784962069933808</v>
      </c>
      <c r="AE21" s="475">
        <v>21.602706380423879</v>
      </c>
      <c r="AF21" s="475">
        <v>24.355212813652368</v>
      </c>
      <c r="AG21" s="475">
        <v>30.446433815310204</v>
      </c>
      <c r="AH21" s="475">
        <v>33.547947836438098</v>
      </c>
      <c r="AI21" s="475">
        <v>50.642651871335744</v>
      </c>
      <c r="AJ21" s="475">
        <v>59.9291582744805</v>
      </c>
      <c r="AK21" s="475">
        <v>66.090928749573862</v>
      </c>
      <c r="AL21" s="475"/>
    </row>
    <row r="22" spans="1:38" ht="15.75" x14ac:dyDescent="0.25">
      <c r="A22" s="384" t="s">
        <v>347</v>
      </c>
      <c r="B22" s="475">
        <v>0.20171103471472557</v>
      </c>
      <c r="C22" s="475">
        <v>0.21458057131001579</v>
      </c>
      <c r="D22" s="475">
        <v>0.24447937149490323</v>
      </c>
      <c r="E22" s="475">
        <v>0.21461542448969151</v>
      </c>
      <c r="F22" s="475">
        <v>0.27177812447597588</v>
      </c>
      <c r="G22" s="475">
        <v>0.27430715832620134</v>
      </c>
      <c r="H22" s="475">
        <v>0.31474425305081383</v>
      </c>
      <c r="I22" s="475">
        <v>0.46735761355623578</v>
      </c>
      <c r="J22" s="475">
        <v>0.51298303974033754</v>
      </c>
      <c r="K22" s="475">
        <v>0.62285420335033859</v>
      </c>
      <c r="L22" s="475">
        <v>0.82306132336205318</v>
      </c>
      <c r="M22" s="475">
        <v>1.1479125628541038</v>
      </c>
      <c r="N22" s="475">
        <v>1.6742953431855496</v>
      </c>
      <c r="O22" s="475">
        <v>2.7433599933238306</v>
      </c>
      <c r="P22" s="475">
        <v>3.1548639923224044</v>
      </c>
      <c r="Q22" s="475">
        <v>3.628093591170765</v>
      </c>
      <c r="R22" s="475">
        <v>4.1723076298463795</v>
      </c>
      <c r="S22" s="475">
        <v>4.7981537743233362</v>
      </c>
      <c r="T22" s="384" t="s">
        <v>347</v>
      </c>
      <c r="U22" s="475">
        <v>5.5178768404718364</v>
      </c>
      <c r="V22" s="475">
        <v>6.345558366542611</v>
      </c>
      <c r="W22" s="475">
        <v>7.2973921215240027</v>
      </c>
      <c r="X22" s="475">
        <v>8.3920009397526005</v>
      </c>
      <c r="Y22" s="475">
        <v>9.6508010807154889</v>
      </c>
      <c r="Z22" s="475">
        <v>11.098421242822811</v>
      </c>
      <c r="AA22" s="475">
        <v>12.763184429246234</v>
      </c>
      <c r="AB22" s="475">
        <v>14.677662093633169</v>
      </c>
      <c r="AC22" s="475">
        <v>16.879311407678141</v>
      </c>
      <c r="AD22" s="475">
        <v>19.411208118829865</v>
      </c>
      <c r="AE22" s="475">
        <v>22.322889336654342</v>
      </c>
      <c r="AF22" s="475">
        <v>25.167157801232854</v>
      </c>
      <c r="AG22" s="475">
        <v>41.450688480525976</v>
      </c>
      <c r="AH22" s="475">
        <v>69.687120185473347</v>
      </c>
      <c r="AI22" s="475">
        <v>109.02522292251039</v>
      </c>
      <c r="AJ22" s="475">
        <v>154.6179584082852</v>
      </c>
      <c r="AK22" s="475">
        <v>190.12851871980584</v>
      </c>
      <c r="AL22" s="475"/>
    </row>
    <row r="23" spans="1:38" ht="15.75" x14ac:dyDescent="0.25">
      <c r="A23" s="384" t="s">
        <v>348</v>
      </c>
      <c r="B23" s="475">
        <v>0.47727161585111183</v>
      </c>
      <c r="C23" s="475">
        <v>0.5077224265109056</v>
      </c>
      <c r="D23" s="475">
        <v>0.57846644255560142</v>
      </c>
      <c r="E23" s="475">
        <v>0.50780489316130428</v>
      </c>
      <c r="F23" s="475">
        <v>0.64305844648053956</v>
      </c>
      <c r="G23" s="475">
        <v>0.64904243280010987</v>
      </c>
      <c r="H23" s="475">
        <v>0.74472127142604327</v>
      </c>
      <c r="I23" s="475">
        <v>1.1058221168602251</v>
      </c>
      <c r="J23" s="475">
        <v>1.2137771472311647</v>
      </c>
      <c r="K23" s="475">
        <v>1.4737450159486563</v>
      </c>
      <c r="L23" s="475">
        <v>1.947458195835055</v>
      </c>
      <c r="M23" s="475">
        <v>2.7160937650436487</v>
      </c>
      <c r="N23" s="475">
        <v>3.9615762468538005</v>
      </c>
      <c r="O23" s="475">
        <v>6.4911067395331488</v>
      </c>
      <c r="P23" s="475">
        <v>7.4647727504631201</v>
      </c>
      <c r="Q23" s="475">
        <v>8.5844886630325874</v>
      </c>
      <c r="R23" s="475">
        <v>9.8721619624874748</v>
      </c>
      <c r="S23" s="475">
        <v>11.352986256860595</v>
      </c>
      <c r="T23" s="384" t="s">
        <v>348</v>
      </c>
      <c r="U23" s="475">
        <v>13.055934195389684</v>
      </c>
      <c r="V23" s="475">
        <v>15.014324324698135</v>
      </c>
      <c r="W23" s="475">
        <v>17.266472973402852</v>
      </c>
      <c r="X23" s="475">
        <v>19.85644391941328</v>
      </c>
      <c r="Y23" s="475">
        <v>22.834910507325269</v>
      </c>
      <c r="Z23" s="475">
        <v>26.260147083424055</v>
      </c>
      <c r="AA23" s="475">
        <v>30.199169145937663</v>
      </c>
      <c r="AB23" s="475">
        <v>34.729044517828314</v>
      </c>
      <c r="AC23" s="475">
        <v>39.938401195502557</v>
      </c>
      <c r="AD23" s="475">
        <v>45.929161374827942</v>
      </c>
      <c r="AE23" s="475">
        <v>52.818535581052124</v>
      </c>
      <c r="AF23" s="475">
        <v>59.548403423550717</v>
      </c>
      <c r="AG23" s="475">
        <v>103.19152340344363</v>
      </c>
      <c r="AH23" s="475">
        <v>126.8815774957895</v>
      </c>
      <c r="AI23" s="475">
        <v>182.4062376940322</v>
      </c>
      <c r="AJ23" s="475">
        <v>259.28311347182404</v>
      </c>
      <c r="AK23" s="475">
        <v>315.5950542153127</v>
      </c>
      <c r="AL23" s="475"/>
    </row>
    <row r="24" spans="1:38" ht="15.75" x14ac:dyDescent="0.25">
      <c r="A24" s="384" t="s">
        <v>349</v>
      </c>
      <c r="B24" s="475">
        <v>0.27137920177776614</v>
      </c>
      <c r="C24" s="475">
        <v>0.28869369611576301</v>
      </c>
      <c r="D24" s="475">
        <v>0.32891912324602873</v>
      </c>
      <c r="E24" s="475">
        <v>0.28874058709568984</v>
      </c>
      <c r="F24" s="475">
        <v>0.36564648327374993</v>
      </c>
      <c r="G24" s="475">
        <v>0.36904901000469353</v>
      </c>
      <c r="H24" s="475">
        <v>0.42345251105309767</v>
      </c>
      <c r="I24" s="475">
        <v>0.62877638940788139</v>
      </c>
      <c r="J24" s="475">
        <v>0.69016019895564928</v>
      </c>
      <c r="K24" s="475">
        <v>0.83797932407711562</v>
      </c>
      <c r="L24" s="475">
        <v>1.1073351800710369</v>
      </c>
      <c r="M24" s="475">
        <v>1.5443854891656779</v>
      </c>
      <c r="N24" s="475">
        <v>2.252573511491462</v>
      </c>
      <c r="O24" s="475">
        <v>3.6908781229058296</v>
      </c>
      <c r="P24" s="475">
        <v>4.2445098413417037</v>
      </c>
      <c r="Q24" s="475">
        <v>4.8811863175429586</v>
      </c>
      <c r="R24" s="475">
        <v>5.6133642651744022</v>
      </c>
      <c r="S24" s="475">
        <v>6.4553689049505625</v>
      </c>
      <c r="T24" s="384" t="s">
        <v>349</v>
      </c>
      <c r="U24" s="475">
        <v>7.4236742406931455</v>
      </c>
      <c r="V24" s="475">
        <v>8.5372253767971156</v>
      </c>
      <c r="W24" s="475">
        <v>9.8178091833166832</v>
      </c>
      <c r="X24" s="475">
        <v>11.290480560814185</v>
      </c>
      <c r="Y24" s="475">
        <v>12.984052644936311</v>
      </c>
      <c r="Z24" s="475">
        <v>14.931660541676756</v>
      </c>
      <c r="AA24" s="475">
        <v>17.171409622928266</v>
      </c>
      <c r="AB24" s="475">
        <v>19.747121066367509</v>
      </c>
      <c r="AC24" s="475">
        <v>22.709189226322632</v>
      </c>
      <c r="AD24" s="475">
        <v>26.115567610271029</v>
      </c>
      <c r="AE24" s="475">
        <v>30.03290275181168</v>
      </c>
      <c r="AF24" s="475">
        <v>33.85954171903839</v>
      </c>
      <c r="AG24" s="475">
        <v>81.995975926924302</v>
      </c>
      <c r="AH24" s="475">
        <v>120.26824199290944</v>
      </c>
      <c r="AI24" s="475">
        <v>161.9835992520434</v>
      </c>
      <c r="AJ24" s="475">
        <v>221.9511739638028</v>
      </c>
      <c r="AK24" s="475">
        <v>267.16009656497511</v>
      </c>
      <c r="AL24" s="475"/>
    </row>
    <row r="25" spans="1:38" ht="15.75" x14ac:dyDescent="0.25">
      <c r="A25" s="384" t="s">
        <v>350</v>
      </c>
      <c r="B25" s="475">
        <v>2.008963036138316E-2</v>
      </c>
      <c r="C25" s="475">
        <v>2.1371385885999489E-2</v>
      </c>
      <c r="D25" s="475">
        <v>2.4349189479207636E-2</v>
      </c>
      <c r="E25" s="475">
        <v>2.137485712641821E-2</v>
      </c>
      <c r="F25" s="475">
        <v>2.7068038537178478E-2</v>
      </c>
      <c r="G25" s="475">
        <v>2.7319920420062628E-2</v>
      </c>
      <c r="H25" s="475">
        <v>3.1347296944379259E-2</v>
      </c>
      <c r="I25" s="475">
        <v>4.6546990927896444E-2</v>
      </c>
      <c r="J25" s="475">
        <v>5.1091104979046363E-2</v>
      </c>
      <c r="K25" s="475">
        <v>6.2033843275053131E-2</v>
      </c>
      <c r="L25" s="475">
        <v>8.1973689612368034E-2</v>
      </c>
      <c r="M25" s="475">
        <v>0.11432760288767396</v>
      </c>
      <c r="N25" s="475">
        <v>0.1667532696362066</v>
      </c>
      <c r="O25" s="475">
        <v>0.27322792871509127</v>
      </c>
      <c r="P25" s="475">
        <v>0.31421211802235488</v>
      </c>
      <c r="Q25" s="475">
        <v>0.36134393572570817</v>
      </c>
      <c r="R25" s="475">
        <v>0.4155455260845643</v>
      </c>
      <c r="S25" s="475">
        <v>0.47787735499724893</v>
      </c>
      <c r="T25" s="384" t="s">
        <v>350</v>
      </c>
      <c r="U25" s="475">
        <v>0.5495589582468362</v>
      </c>
      <c r="V25" s="475">
        <v>0.63199280198386165</v>
      </c>
      <c r="W25" s="475">
        <v>0.72679172228144073</v>
      </c>
      <c r="X25" s="475">
        <v>0.8358104806236567</v>
      </c>
      <c r="Y25" s="475">
        <v>0.96118205271720525</v>
      </c>
      <c r="Z25" s="475">
        <v>1.1053593606247858</v>
      </c>
      <c r="AA25" s="475">
        <v>1.2711632647185036</v>
      </c>
      <c r="AB25" s="475">
        <v>1.4618377544262788</v>
      </c>
      <c r="AC25" s="475">
        <v>1.6811134175902209</v>
      </c>
      <c r="AD25" s="475">
        <v>1.9332804302287538</v>
      </c>
      <c r="AE25" s="475">
        <v>2.2232724947630667</v>
      </c>
      <c r="AF25" s="475">
        <v>2.5065505126599716</v>
      </c>
      <c r="AG25" s="475">
        <v>4.7752022680140236</v>
      </c>
      <c r="AH25" s="475">
        <v>4.8482538106702444</v>
      </c>
      <c r="AI25" s="475">
        <v>5.2225695025006349</v>
      </c>
      <c r="AJ25" s="475">
        <v>5.7552720686036665</v>
      </c>
      <c r="AK25" s="475">
        <v>6.0205046780193161</v>
      </c>
      <c r="AL25" s="475"/>
    </row>
    <row r="26" spans="1:38" ht="15.75" x14ac:dyDescent="0.25">
      <c r="A26" s="384" t="s">
        <v>351</v>
      </c>
      <c r="B26" s="475">
        <v>0.35645403301062645</v>
      </c>
      <c r="C26" s="475">
        <v>0.37919645872301688</v>
      </c>
      <c r="D26" s="475">
        <v>0.43203217950128109</v>
      </c>
      <c r="E26" s="475">
        <v>0.37925804958479703</v>
      </c>
      <c r="F26" s="475">
        <v>0.48027322199073202</v>
      </c>
      <c r="G26" s="475">
        <v>0.48474240889866799</v>
      </c>
      <c r="H26" s="475">
        <v>0.55620089662199024</v>
      </c>
      <c r="I26" s="475">
        <v>0.82589188264265223</v>
      </c>
      <c r="J26" s="475">
        <v>0.90651894002775024</v>
      </c>
      <c r="K26" s="475">
        <v>1.100677972704093</v>
      </c>
      <c r="L26" s="475">
        <v>1.4544743600288974</v>
      </c>
      <c r="M26" s="475">
        <v>2.0285358366814132</v>
      </c>
      <c r="N26" s="475">
        <v>2.9587341534063882</v>
      </c>
      <c r="O26" s="475">
        <v>4.8479337533679114</v>
      </c>
      <c r="P26" s="475">
        <v>5.5751238163730976</v>
      </c>
      <c r="Q26" s="475">
        <v>6.4113923888290616</v>
      </c>
      <c r="R26" s="475">
        <v>7.3731012471534205</v>
      </c>
      <c r="S26" s="475">
        <v>8.4790664342264339</v>
      </c>
      <c r="T26" s="384" t="s">
        <v>351</v>
      </c>
      <c r="U26" s="475">
        <v>9.750926399360397</v>
      </c>
      <c r="V26" s="475">
        <v>11.213565359264456</v>
      </c>
      <c r="W26" s="475">
        <v>12.895600163154121</v>
      </c>
      <c r="X26" s="475">
        <v>14.829940187627241</v>
      </c>
      <c r="Y26" s="475">
        <v>17.054431215771324</v>
      </c>
      <c r="Z26" s="475">
        <v>19.612595898137016</v>
      </c>
      <c r="AA26" s="475">
        <v>22.55448528285757</v>
      </c>
      <c r="AB26" s="475">
        <v>25.937658075286205</v>
      </c>
      <c r="AC26" s="475">
        <v>29.828306786579134</v>
      </c>
      <c r="AD26" s="475">
        <v>34.302552804566005</v>
      </c>
      <c r="AE26" s="475">
        <v>39.447935725250908</v>
      </c>
      <c r="AF26" s="475">
        <v>44.474190072703017</v>
      </c>
      <c r="AG26" s="475">
        <v>106.04327976997043</v>
      </c>
      <c r="AH26" s="475">
        <v>136.35254358157934</v>
      </c>
      <c r="AI26" s="475">
        <v>162.15468188778456</v>
      </c>
      <c r="AJ26" s="475">
        <v>195.76319658760795</v>
      </c>
      <c r="AK26" s="475">
        <v>207.30323927965313</v>
      </c>
      <c r="AL26" s="475"/>
    </row>
    <row r="27" spans="1:38" ht="15.75" x14ac:dyDescent="0.25">
      <c r="A27" s="384" t="s">
        <v>352</v>
      </c>
      <c r="B27" s="475">
        <v>0.17545107375853863</v>
      </c>
      <c r="C27" s="475">
        <v>0.18664517634004527</v>
      </c>
      <c r="D27" s="475">
        <v>0.21265157010997185</v>
      </c>
      <c r="E27" s="475">
        <v>0.18667549212225643</v>
      </c>
      <c r="F27" s="475">
        <v>0.23639640652693883</v>
      </c>
      <c r="G27" s="475">
        <v>0.23859619547364314</v>
      </c>
      <c r="H27" s="475">
        <v>0.27376894494242104</v>
      </c>
      <c r="I27" s="475">
        <v>0.40651417629996212</v>
      </c>
      <c r="J27" s="475">
        <v>0.44619980889816313</v>
      </c>
      <c r="K27" s="475">
        <v>0.54176728074092939</v>
      </c>
      <c r="L27" s="475">
        <v>0.7159102284970521</v>
      </c>
      <c r="M27" s="475">
        <v>0.99847037133345984</v>
      </c>
      <c r="N27" s="475">
        <v>1.4563254616500185</v>
      </c>
      <c r="O27" s="475">
        <v>2.3862128178342297</v>
      </c>
      <c r="P27" s="475">
        <v>2.7441447405093635</v>
      </c>
      <c r="Q27" s="475">
        <v>3.1557664515857677</v>
      </c>
      <c r="R27" s="475">
        <v>3.6291314193236333</v>
      </c>
      <c r="S27" s="475">
        <v>4.1735011322221771</v>
      </c>
      <c r="T27" s="384" t="s">
        <v>352</v>
      </c>
      <c r="U27" s="475">
        <v>4.7995263020555043</v>
      </c>
      <c r="V27" s="475">
        <v>5.5194552473638288</v>
      </c>
      <c r="W27" s="475">
        <v>6.347373534468403</v>
      </c>
      <c r="X27" s="475">
        <v>7.2994795646386619</v>
      </c>
      <c r="Y27" s="475">
        <v>8.3944014993344602</v>
      </c>
      <c r="Z27" s="475">
        <v>9.6535617242346277</v>
      </c>
      <c r="AA27" s="475">
        <v>11.101595982869821</v>
      </c>
      <c r="AB27" s="475">
        <v>12.766835380300293</v>
      </c>
      <c r="AC27" s="475">
        <v>14.681860687345338</v>
      </c>
      <c r="AD27" s="475">
        <v>16.884139790447136</v>
      </c>
      <c r="AE27" s="475">
        <v>19.416760759014206</v>
      </c>
      <c r="AF27" s="475">
        <v>21.890745173766803</v>
      </c>
      <c r="AG27" s="475">
        <v>27.882357175898708</v>
      </c>
      <c r="AH27" s="475">
        <v>39.27519368200538</v>
      </c>
      <c r="AI27" s="475">
        <v>51.104614327941498</v>
      </c>
      <c r="AJ27" s="475">
        <v>67.14277548132867</v>
      </c>
      <c r="AK27" s="475">
        <v>70.056337174195278</v>
      </c>
      <c r="AL27" s="475"/>
    </row>
    <row r="28" spans="1:38" ht="15.75" x14ac:dyDescent="0.25">
      <c r="A28" s="384" t="s">
        <v>15</v>
      </c>
      <c r="B28" s="475">
        <v>0.93085460591710534</v>
      </c>
      <c r="C28" s="475">
        <v>0.99024484915633704</v>
      </c>
      <c r="D28" s="475">
        <v>1.1282216133073857</v>
      </c>
      <c r="E28" s="475">
        <v>0.99040568935468254</v>
      </c>
      <c r="F28" s="475">
        <v>1.2541996986618289</v>
      </c>
      <c r="G28" s="475">
        <v>1.2658706655543051</v>
      </c>
      <c r="H28" s="475">
        <v>1.4524794741777229</v>
      </c>
      <c r="I28" s="475">
        <v>2.1567584926849279</v>
      </c>
      <c r="J28" s="475">
        <v>2.3673103753346152</v>
      </c>
      <c r="K28" s="475">
        <v>2.8743430166002994</v>
      </c>
      <c r="L28" s="475">
        <v>3.7982573679587777</v>
      </c>
      <c r="M28" s="475">
        <v>5.2973784891543376</v>
      </c>
      <c r="N28" s="475">
        <v>7.7265258892455222</v>
      </c>
      <c r="O28" s="475">
        <v>12.660037608184362</v>
      </c>
      <c r="P28" s="475">
        <v>14.559043249412014</v>
      </c>
      <c r="Q28" s="475">
        <v>16.742899736823812</v>
      </c>
      <c r="R28" s="475">
        <v>19.254334697347382</v>
      </c>
      <c r="S28" s="475">
        <v>22.142484901949491</v>
      </c>
      <c r="T28" s="384" t="s">
        <v>15</v>
      </c>
      <c r="U28" s="475">
        <v>25.463857637241915</v>
      </c>
      <c r="V28" s="475">
        <v>29.283436282828198</v>
      </c>
      <c r="W28" s="475">
        <v>33.675951725252425</v>
      </c>
      <c r="X28" s="475">
        <v>38.72734448404028</v>
      </c>
      <c r="Y28" s="475">
        <v>44.536446156646313</v>
      </c>
      <c r="Z28" s="475">
        <v>51.216913080143257</v>
      </c>
      <c r="AA28" s="475">
        <v>58.899450042164744</v>
      </c>
      <c r="AB28" s="475">
        <v>67.734367548489445</v>
      </c>
      <c r="AC28" s="475">
        <v>77.894522680762861</v>
      </c>
      <c r="AD28" s="475">
        <v>89.578701082877302</v>
      </c>
      <c r="AE28" s="475">
        <v>103.01550624530888</v>
      </c>
      <c r="AF28" s="475">
        <v>116.14121552770936</v>
      </c>
      <c r="AG28" s="475">
        <v>172.1990848459813</v>
      </c>
      <c r="AH28" s="475">
        <v>236.62791767833824</v>
      </c>
      <c r="AI28" s="475">
        <v>325.46567979458848</v>
      </c>
      <c r="AJ28" s="475">
        <v>434.4981560141718</v>
      </c>
      <c r="AK28" s="475">
        <v>431.1064938176367</v>
      </c>
      <c r="AL28" s="475"/>
    </row>
    <row r="29" spans="1:38" ht="15.75" x14ac:dyDescent="0.25">
      <c r="A29" s="383" t="s">
        <v>353</v>
      </c>
      <c r="B29" s="474">
        <v>11.037960672764527</v>
      </c>
      <c r="C29" s="474">
        <v>9.9035146605979598</v>
      </c>
      <c r="D29" s="474">
        <v>8.9800358015711392</v>
      </c>
      <c r="E29" s="474">
        <v>7.586856488384127</v>
      </c>
      <c r="F29" s="474">
        <v>6.0981448794357203</v>
      </c>
      <c r="G29" s="474">
        <v>7.6425836609116073</v>
      </c>
      <c r="H29" s="474">
        <v>8.6576143033764303</v>
      </c>
      <c r="I29" s="474">
        <v>9.8199239018067388</v>
      </c>
      <c r="J29" s="474">
        <v>15.342685724896223</v>
      </c>
      <c r="K29" s="474">
        <v>17.318213990995407</v>
      </c>
      <c r="L29" s="474">
        <v>19.505823953684885</v>
      </c>
      <c r="M29" s="474">
        <v>24.319815752471289</v>
      </c>
      <c r="N29" s="474">
        <v>31.920126372508481</v>
      </c>
      <c r="O29" s="474">
        <v>41.097197534087492</v>
      </c>
      <c r="P29" s="474">
        <v>54.868894460310806</v>
      </c>
      <c r="Q29" s="474">
        <v>63.856214599433748</v>
      </c>
      <c r="R29" s="474">
        <v>74.737064450794037</v>
      </c>
      <c r="S29" s="474">
        <v>99.026508894237836</v>
      </c>
      <c r="T29" s="383" t="s">
        <v>353</v>
      </c>
      <c r="U29" s="474">
        <v>109.57363259240496</v>
      </c>
      <c r="V29" s="474">
        <v>121.81928070408644</v>
      </c>
      <c r="W29" s="474">
        <v>162.18251157086377</v>
      </c>
      <c r="X29" s="474">
        <v>191.00651584799195</v>
      </c>
      <c r="Y29" s="474">
        <v>234.47375022454992</v>
      </c>
      <c r="Z29" s="474">
        <v>311.85008779865137</v>
      </c>
      <c r="AA29" s="474">
        <v>414.76061677220639</v>
      </c>
      <c r="AB29" s="474">
        <v>551.63162030703461</v>
      </c>
      <c r="AC29" s="474">
        <v>733.67005500835603</v>
      </c>
      <c r="AD29" s="474">
        <v>975.78117316111354</v>
      </c>
      <c r="AE29" s="474">
        <v>1297.7889603042809</v>
      </c>
      <c r="AF29" s="474">
        <v>1570.9734685037797</v>
      </c>
      <c r="AG29" s="474">
        <v>1905.5749025212638</v>
      </c>
      <c r="AH29" s="474">
        <v>2188.7185868916818</v>
      </c>
      <c r="AI29" s="474">
        <v>2676.2844740835371</v>
      </c>
      <c r="AJ29" s="474">
        <v>3188.8229009887405</v>
      </c>
      <c r="AK29" s="474">
        <v>3472.2551349346322</v>
      </c>
      <c r="AL29" s="475"/>
    </row>
    <row r="30" spans="1:38" ht="15.75" x14ac:dyDescent="0.25">
      <c r="A30" s="383" t="s">
        <v>354</v>
      </c>
      <c r="B30" s="474">
        <v>12.493943765278942</v>
      </c>
      <c r="C30" s="474">
        <v>12.80198483335999</v>
      </c>
      <c r="D30" s="474">
        <v>16.071797052576738</v>
      </c>
      <c r="E30" s="474">
        <v>16.63021337462494</v>
      </c>
      <c r="F30" s="474">
        <v>17.771071829231062</v>
      </c>
      <c r="G30" s="474">
        <v>18.359472053284144</v>
      </c>
      <c r="H30" s="474">
        <v>28.66031584811493</v>
      </c>
      <c r="I30" s="474">
        <v>40.136412534819357</v>
      </c>
      <c r="J30" s="474">
        <v>62.613835000547162</v>
      </c>
      <c r="K30" s="474">
        <v>69.325992614452602</v>
      </c>
      <c r="L30" s="474">
        <v>80.844724475362653</v>
      </c>
      <c r="M30" s="474">
        <v>120.50868743684974</v>
      </c>
      <c r="N30" s="474">
        <v>195.08666032647616</v>
      </c>
      <c r="O30" s="474">
        <v>306.40549458781379</v>
      </c>
      <c r="P30" s="474">
        <v>529.86917124959109</v>
      </c>
      <c r="Q30" s="474">
        <v>690.6995137022916</v>
      </c>
      <c r="R30" s="474">
        <v>758.96680375363144</v>
      </c>
      <c r="S30" s="474">
        <v>859.83176025319585</v>
      </c>
      <c r="T30" s="383" t="s">
        <v>354</v>
      </c>
      <c r="U30" s="474">
        <v>939.49624096783521</v>
      </c>
      <c r="V30" s="474">
        <v>1020.3916479098125</v>
      </c>
      <c r="W30" s="474">
        <v>1243.2625911900855</v>
      </c>
      <c r="X30" s="474">
        <v>1494.2370008971109</v>
      </c>
      <c r="Y30" s="474">
        <v>1783.8484732830889</v>
      </c>
      <c r="Z30" s="474">
        <v>2871.5338457112862</v>
      </c>
      <c r="AA30" s="474">
        <v>3614.0299260275524</v>
      </c>
      <c r="AB30" s="474">
        <v>5303.8515245196231</v>
      </c>
      <c r="AC30" s="474">
        <v>5889.9484770868812</v>
      </c>
      <c r="AD30" s="474">
        <v>6776.7133338180656</v>
      </c>
      <c r="AE30" s="474">
        <v>7897.0861333879711</v>
      </c>
      <c r="AF30" s="474">
        <v>8992.6499761784962</v>
      </c>
      <c r="AG30" s="474">
        <v>10325.565302720091</v>
      </c>
      <c r="AH30" s="474">
        <v>11843.529173597799</v>
      </c>
      <c r="AI30" s="474">
        <v>13702.8351246374</v>
      </c>
      <c r="AJ30" s="474">
        <v>15704.127447973755</v>
      </c>
      <c r="AK30" s="474">
        <v>18028.895257534663</v>
      </c>
      <c r="AL30" s="475"/>
    </row>
    <row r="31" spans="1:38" ht="15.75" x14ac:dyDescent="0.25">
      <c r="A31" s="383" t="s">
        <v>16</v>
      </c>
      <c r="B31" s="474">
        <v>64.242174832540115</v>
      </c>
      <c r="C31" s="474">
        <v>73.932837479264307</v>
      </c>
      <c r="D31" s="474">
        <v>75.02924069881044</v>
      </c>
      <c r="E31" s="474">
        <v>78.780128128791489</v>
      </c>
      <c r="F31" s="474">
        <v>83.026531109920427</v>
      </c>
      <c r="G31" s="474">
        <v>89.650628915219684</v>
      </c>
      <c r="H31" s="474">
        <v>96.329595802090694</v>
      </c>
      <c r="I31" s="474">
        <v>110.52870343776539</v>
      </c>
      <c r="J31" s="474">
        <v>130.24616737029643</v>
      </c>
      <c r="K31" s="474">
        <v>158.4415161486362</v>
      </c>
      <c r="L31" s="474">
        <v>185.07783726082513</v>
      </c>
      <c r="M31" s="474">
        <v>277.58358390437115</v>
      </c>
      <c r="N31" s="474">
        <v>370.8156110715974</v>
      </c>
      <c r="O31" s="474">
        <v>482.46862311361804</v>
      </c>
      <c r="P31" s="474">
        <v>658.08286795248853</v>
      </c>
      <c r="Q31" s="474">
        <v>800.5316990132136</v>
      </c>
      <c r="R31" s="474">
        <v>895.1285676085563</v>
      </c>
      <c r="S31" s="474">
        <v>1235.6826057066462</v>
      </c>
      <c r="T31" s="383" t="s">
        <v>16</v>
      </c>
      <c r="U31" s="474">
        <v>1517.0316892174906</v>
      </c>
      <c r="V31" s="474">
        <v>2146.3559609684366</v>
      </c>
      <c r="W31" s="474">
        <v>2748.3830111473262</v>
      </c>
      <c r="X31" s="474">
        <v>3216.9756044382889</v>
      </c>
      <c r="Y31" s="474">
        <v>3794.5046186019495</v>
      </c>
      <c r="Z31" s="474">
        <v>5210.3675593737971</v>
      </c>
      <c r="AA31" s="474">
        <v>7128.6911813901652</v>
      </c>
      <c r="AB31" s="474">
        <v>9135.8446089932586</v>
      </c>
      <c r="AC31" s="474">
        <v>11019.636245501868</v>
      </c>
      <c r="AD31" s="474">
        <v>13232.563769903387</v>
      </c>
      <c r="AE31" s="474">
        <v>15951.358456387103</v>
      </c>
      <c r="AF31" s="474">
        <v>18966.552018165195</v>
      </c>
      <c r="AG31" s="474">
        <v>21085.008450858586</v>
      </c>
      <c r="AH31" s="474">
        <v>24890.345423059101</v>
      </c>
      <c r="AI31" s="474">
        <v>29282.596651602886</v>
      </c>
      <c r="AJ31" s="474">
        <v>33729.861197163809</v>
      </c>
      <c r="AK31" s="474">
        <v>37933.059052717203</v>
      </c>
      <c r="AL31" s="475"/>
    </row>
    <row r="32" spans="1:38" ht="15.75" x14ac:dyDescent="0.25">
      <c r="A32" s="384" t="s">
        <v>17</v>
      </c>
      <c r="B32" s="475">
        <v>6.3082732024817041</v>
      </c>
      <c r="C32" s="475">
        <v>6.4581464126355383</v>
      </c>
      <c r="D32" s="475">
        <v>6.3301644466239653</v>
      </c>
      <c r="E32" s="475">
        <v>6.3677645251189059</v>
      </c>
      <c r="F32" s="475">
        <v>7.9443226656049184</v>
      </c>
      <c r="G32" s="475">
        <v>8.1729600758861825</v>
      </c>
      <c r="H32" s="475">
        <v>8.2122775118755289</v>
      </c>
      <c r="I32" s="475">
        <v>8.633855001252785</v>
      </c>
      <c r="J32" s="475">
        <v>8.73311517374038</v>
      </c>
      <c r="K32" s="475">
        <v>9.8028003730469386</v>
      </c>
      <c r="L32" s="475">
        <v>10.805153847057259</v>
      </c>
      <c r="M32" s="475">
        <v>14.902206897816408</v>
      </c>
      <c r="N32" s="475">
        <v>24.133517214513866</v>
      </c>
      <c r="O32" s="475">
        <v>45.405867090948853</v>
      </c>
      <c r="P32" s="475">
        <v>68.701580957790981</v>
      </c>
      <c r="Q32" s="475">
        <v>88.095575670600851</v>
      </c>
      <c r="R32" s="475">
        <v>101.66989017202444</v>
      </c>
      <c r="S32" s="475">
        <v>129.1996889029337</v>
      </c>
      <c r="T32" s="384" t="s">
        <v>17</v>
      </c>
      <c r="U32" s="475">
        <v>152.85472808816459</v>
      </c>
      <c r="V32" s="475">
        <v>169.4940920344952</v>
      </c>
      <c r="W32" s="475">
        <v>189.96864347331856</v>
      </c>
      <c r="X32" s="475">
        <v>234.83577479882038</v>
      </c>
      <c r="Y32" s="475">
        <v>269.4874437791803</v>
      </c>
      <c r="Z32" s="475">
        <v>310.43762996591113</v>
      </c>
      <c r="AA32" s="475">
        <v>357.73203416510989</v>
      </c>
      <c r="AB32" s="475">
        <v>414.83183920309398</v>
      </c>
      <c r="AC32" s="475">
        <v>478.378041201217</v>
      </c>
      <c r="AD32" s="475">
        <v>548.65453264474911</v>
      </c>
      <c r="AE32" s="475">
        <v>633.12548576560289</v>
      </c>
      <c r="AF32" s="475">
        <v>694.77181225265588</v>
      </c>
      <c r="AG32" s="475">
        <v>779.3536980109327</v>
      </c>
      <c r="AH32" s="475">
        <v>917.3157420492721</v>
      </c>
      <c r="AI32" s="475">
        <v>1051.2215125212267</v>
      </c>
      <c r="AJ32" s="475">
        <v>1197.4356599113958</v>
      </c>
      <c r="AK32" s="475">
        <v>1361.0652679141406</v>
      </c>
      <c r="AL32" s="475"/>
    </row>
    <row r="33" spans="1:38" ht="15.75" x14ac:dyDescent="0.25">
      <c r="A33" s="384" t="s">
        <v>18</v>
      </c>
      <c r="B33" s="475">
        <v>2.9057545843084198</v>
      </c>
      <c r="C33" s="475">
        <v>2.3792294058391583</v>
      </c>
      <c r="D33" s="475">
        <v>2.3240291855157689</v>
      </c>
      <c r="E33" s="475">
        <v>2.6098963898602041</v>
      </c>
      <c r="F33" s="475">
        <v>3.7847119386885573</v>
      </c>
      <c r="G33" s="475">
        <v>3.9603035897625092</v>
      </c>
      <c r="H33" s="475">
        <v>4.283661984471383</v>
      </c>
      <c r="I33" s="475">
        <v>4.6332966831532003</v>
      </c>
      <c r="J33" s="475">
        <v>5.0199480001695278</v>
      </c>
      <c r="K33" s="475">
        <v>5.8267704060003656</v>
      </c>
      <c r="L33" s="475">
        <v>6.6113378813750314</v>
      </c>
      <c r="M33" s="475">
        <v>10.054445379677686</v>
      </c>
      <c r="N33" s="475">
        <v>16.919966538030536</v>
      </c>
      <c r="O33" s="475">
        <v>37.249708133629987</v>
      </c>
      <c r="P33" s="475">
        <v>58.306731365096546</v>
      </c>
      <c r="Q33" s="475">
        <v>75.708825619322667</v>
      </c>
      <c r="R33" s="475">
        <v>87.016615730044435</v>
      </c>
      <c r="S33" s="475">
        <v>112.48310000012661</v>
      </c>
      <c r="T33" s="384" t="s">
        <v>18</v>
      </c>
      <c r="U33" s="475">
        <v>132.64546753401248</v>
      </c>
      <c r="V33" s="475">
        <v>145.291101174581</v>
      </c>
      <c r="W33" s="475">
        <v>162.31331300758615</v>
      </c>
      <c r="X33" s="475">
        <v>200.668911347066</v>
      </c>
      <c r="Y33" s="475">
        <v>232.77593716259656</v>
      </c>
      <c r="Z33" s="475">
        <v>270.02008710861202</v>
      </c>
      <c r="AA33" s="475">
        <v>313.2233010459899</v>
      </c>
      <c r="AB33" s="475">
        <v>363.33902921334823</v>
      </c>
      <c r="AC33" s="475">
        <v>421.47327388748391</v>
      </c>
      <c r="AD33" s="475">
        <v>488.90899770948135</v>
      </c>
      <c r="AE33" s="475">
        <v>567.13443734299824</v>
      </c>
      <c r="AF33" s="475">
        <v>619.13686061094586</v>
      </c>
      <c r="AG33" s="475">
        <v>670.80408773122008</v>
      </c>
      <c r="AH33" s="475">
        <v>784.81074151440293</v>
      </c>
      <c r="AI33" s="475">
        <v>893.12783456326429</v>
      </c>
      <c r="AJ33" s="475">
        <v>1017.1563706411285</v>
      </c>
      <c r="AK33" s="475">
        <v>1156.2933261294472</v>
      </c>
      <c r="AL33" s="475"/>
    </row>
    <row r="34" spans="1:38" ht="15.75" customHeight="1" x14ac:dyDescent="0.25">
      <c r="A34" s="384" t="s">
        <v>19</v>
      </c>
      <c r="B34" s="475">
        <v>1.1052312382644915</v>
      </c>
      <c r="C34" s="475">
        <v>1.2821082085834927</v>
      </c>
      <c r="D34" s="475">
        <v>1.1042319333474351</v>
      </c>
      <c r="E34" s="475">
        <v>1.0922402743427573</v>
      </c>
      <c r="F34" s="475">
        <v>1.3140859659293007</v>
      </c>
      <c r="G34" s="475">
        <v>1.38233849176426</v>
      </c>
      <c r="H34" s="475">
        <v>0.93654856826535415</v>
      </c>
      <c r="I34" s="475">
        <v>0.7974453238110889</v>
      </c>
      <c r="J34" s="475">
        <v>0.58689177778728385</v>
      </c>
      <c r="K34" s="475">
        <v>0.59868357580855058</v>
      </c>
      <c r="L34" s="475">
        <v>0.59248788532280028</v>
      </c>
      <c r="M34" s="475">
        <v>0.42660326909142088</v>
      </c>
      <c r="N34" s="475">
        <v>0.58689177778728385</v>
      </c>
      <c r="O34" s="475">
        <v>2.848019013611032E-2</v>
      </c>
      <c r="P34" s="475">
        <v>2.4383039976178657E-2</v>
      </c>
      <c r="Q34" s="475">
        <v>2.9379564561461173E-2</v>
      </c>
      <c r="R34" s="475">
        <v>3.6574559964267991E-2</v>
      </c>
      <c r="S34" s="475">
        <v>3.9272683240320544E-2</v>
      </c>
      <c r="T34" s="384" t="s">
        <v>19</v>
      </c>
      <c r="U34" s="475">
        <v>4.187087602466745E-2</v>
      </c>
      <c r="V34" s="475">
        <v>4.4968721267542609E-2</v>
      </c>
      <c r="W34" s="475">
        <v>4.9265732410885568E-2</v>
      </c>
      <c r="X34" s="475">
        <v>5.3562743554228534E-2</v>
      </c>
      <c r="Y34" s="475">
        <v>5.9158851089744939E-2</v>
      </c>
      <c r="Z34" s="475">
        <v>6.4008266231576377E-2</v>
      </c>
      <c r="AA34" s="475">
        <v>6.9401602744248989E-2</v>
      </c>
      <c r="AB34" s="475">
        <v>7.5230953929746477E-2</v>
      </c>
      <c r="AC34" s="475">
        <v>8.1943003198633194E-2</v>
      </c>
      <c r="AD34" s="475">
        <v>8.7938832700972233E-2</v>
      </c>
      <c r="AE34" s="475">
        <v>9.0936747452141711E-2</v>
      </c>
      <c r="AF34" s="475">
        <v>0.10776613875000017</v>
      </c>
      <c r="AG34" s="475">
        <v>0.13561036491612746</v>
      </c>
      <c r="AH34" s="475">
        <v>0.18549574268892469</v>
      </c>
      <c r="AI34" s="475">
        <v>0.21643301229206957</v>
      </c>
      <c r="AJ34" s="475">
        <v>0.25249972152863748</v>
      </c>
      <c r="AK34" s="475">
        <v>0.28209522688769079</v>
      </c>
      <c r="AL34" s="475"/>
    </row>
    <row r="35" spans="1:38" ht="15.75" x14ac:dyDescent="0.25">
      <c r="A35" s="384" t="s">
        <v>20</v>
      </c>
      <c r="B35" s="475">
        <v>0.72701929047278047</v>
      </c>
      <c r="C35" s="475">
        <v>0.9105690297591672</v>
      </c>
      <c r="D35" s="475">
        <v>1.0301260878317626</v>
      </c>
      <c r="E35" s="475">
        <v>0.84720066738648603</v>
      </c>
      <c r="F35" s="475">
        <v>0.79007549342490646</v>
      </c>
      <c r="G35" s="475">
        <v>0.8284711021531812</v>
      </c>
      <c r="H35" s="475">
        <v>0.8793218717616037</v>
      </c>
      <c r="I35" s="475">
        <v>0.97237659502907292</v>
      </c>
      <c r="J35" s="475">
        <v>0.86180972826846369</v>
      </c>
      <c r="K35" s="475">
        <v>0.87654365291866354</v>
      </c>
      <c r="L35" s="475">
        <v>1.0417696342184672</v>
      </c>
      <c r="M35" s="475">
        <v>0.97552940517667919</v>
      </c>
      <c r="N35" s="475">
        <v>1.437025892525309</v>
      </c>
      <c r="O35" s="475">
        <v>1.3580495591248738</v>
      </c>
      <c r="P35" s="475">
        <v>1.568538656405164</v>
      </c>
      <c r="Q35" s="475">
        <v>1.7772484449882902</v>
      </c>
      <c r="R35" s="475">
        <v>2.0039074002533335</v>
      </c>
      <c r="S35" s="475">
        <v>2.0949955191713054</v>
      </c>
      <c r="T35" s="384" t="s">
        <v>20</v>
      </c>
      <c r="U35" s="475">
        <v>2.1945119424442652</v>
      </c>
      <c r="V35" s="475">
        <v>2.3800907179642601</v>
      </c>
      <c r="W35" s="475">
        <v>2.6078110152591902</v>
      </c>
      <c r="X35" s="475">
        <v>2.5888317224894419</v>
      </c>
      <c r="Y35" s="475">
        <v>2.6296309587559903</v>
      </c>
      <c r="Z35" s="475">
        <v>2.8404016595784518</v>
      </c>
      <c r="AA35" s="475">
        <v>3.0681450646434518</v>
      </c>
      <c r="AB35" s="475">
        <v>3.3127825418667136</v>
      </c>
      <c r="AC35" s="475">
        <v>3.5055453351848147</v>
      </c>
      <c r="AD35" s="475">
        <v>3.6983081285029158</v>
      </c>
      <c r="AE35" s="475">
        <v>3.896939931527367</v>
      </c>
      <c r="AF35" s="475">
        <v>4.2257536510920595</v>
      </c>
      <c r="AG35" s="475">
        <v>5.0410643505008936</v>
      </c>
      <c r="AH35" s="475">
        <v>5.5703560104135539</v>
      </c>
      <c r="AI35" s="475">
        <v>6.2204637490774468</v>
      </c>
      <c r="AJ35" s="475">
        <v>7.148850192928645</v>
      </c>
      <c r="AK35" s="475">
        <v>8.0719773862970055</v>
      </c>
      <c r="AL35" s="475"/>
    </row>
    <row r="36" spans="1:38" ht="15.75" x14ac:dyDescent="0.25">
      <c r="A36" s="384" t="s">
        <v>21</v>
      </c>
      <c r="B36" s="475">
        <v>0.69235357119515895</v>
      </c>
      <c r="C36" s="475">
        <v>0.90791337172011977</v>
      </c>
      <c r="D36" s="475">
        <v>0.89844433655494071</v>
      </c>
      <c r="E36" s="475">
        <v>0.94244749996959676</v>
      </c>
      <c r="F36" s="475">
        <v>1.1028640957091027</v>
      </c>
      <c r="G36" s="475">
        <v>1.0220987957708096</v>
      </c>
      <c r="H36" s="475">
        <v>1.108322715980794</v>
      </c>
      <c r="I36" s="475">
        <v>1.1748287629644643</v>
      </c>
      <c r="J36" s="475">
        <v>1.1837407960611035</v>
      </c>
      <c r="K36" s="475">
        <v>1.3843172409423399</v>
      </c>
      <c r="L36" s="475">
        <v>1.4050934180988799</v>
      </c>
      <c r="M36" s="475">
        <v>1.9286753625264337</v>
      </c>
      <c r="N36" s="475">
        <v>2.8217724792233914</v>
      </c>
      <c r="O36" s="475">
        <v>3.80955994757214</v>
      </c>
      <c r="P36" s="475">
        <v>4.6402171323857679</v>
      </c>
      <c r="Q36" s="475">
        <v>5.2574311245348877</v>
      </c>
      <c r="R36" s="475">
        <v>6.3718251630627671</v>
      </c>
      <c r="S36" s="475">
        <v>6.82427794333777</v>
      </c>
      <c r="T36" s="384" t="s">
        <v>21</v>
      </c>
      <c r="U36" s="475">
        <v>7.6944265748108807</v>
      </c>
      <c r="V36" s="475">
        <v>9.2015070716594263</v>
      </c>
      <c r="W36" s="475">
        <v>10.526169391061135</v>
      </c>
      <c r="X36" s="475">
        <v>14.032163211279004</v>
      </c>
      <c r="Y36" s="475">
        <v>15.368689674740613</v>
      </c>
      <c r="Z36" s="475">
        <v>16.763729961071167</v>
      </c>
      <c r="AA36" s="475">
        <v>18.285373729637616</v>
      </c>
      <c r="AB36" s="475">
        <v>22.413100490424434</v>
      </c>
      <c r="AC36" s="475">
        <v>25.442658871065966</v>
      </c>
      <c r="AD36" s="475">
        <v>25.747981136755495</v>
      </c>
      <c r="AE36" s="475">
        <v>29.204146004839053</v>
      </c>
      <c r="AF36" s="475">
        <v>32.673899645687825</v>
      </c>
      <c r="AG36" s="475">
        <v>56.494784187846875</v>
      </c>
      <c r="AH36" s="475">
        <v>65.608822523197531</v>
      </c>
      <c r="AI36" s="475">
        <v>76.914104476531463</v>
      </c>
      <c r="AJ36" s="475">
        <v>84.407810224285583</v>
      </c>
      <c r="AK36" s="475">
        <v>95.735976496829977</v>
      </c>
      <c r="AL36" s="475"/>
    </row>
    <row r="37" spans="1:38" ht="15.75" x14ac:dyDescent="0.25">
      <c r="A37" s="384" t="s">
        <v>355</v>
      </c>
      <c r="B37" s="475">
        <v>8.018611712723768E-2</v>
      </c>
      <c r="C37" s="475">
        <v>8.4663160816505573E-2</v>
      </c>
      <c r="D37" s="475">
        <v>9.6090945486387802E-2</v>
      </c>
      <c r="E37" s="475">
        <v>0.10936529292304979</v>
      </c>
      <c r="F37" s="475">
        <v>0.10213582548707247</v>
      </c>
      <c r="G37" s="475">
        <v>0.11201319424899811</v>
      </c>
      <c r="H37" s="475">
        <v>0.12329116344912273</v>
      </c>
      <c r="I37" s="475">
        <v>0.13225396102938863</v>
      </c>
      <c r="J37" s="475">
        <v>0.14324275153207416</v>
      </c>
      <c r="K37" s="475">
        <v>0.16024854938990804</v>
      </c>
      <c r="L37" s="475">
        <v>0.18388106872399684</v>
      </c>
      <c r="M37" s="475">
        <v>0.22563603377771743</v>
      </c>
      <c r="N37" s="475">
        <v>0.37855233535123306</v>
      </c>
      <c r="O37" s="475">
        <v>0.93731351837705557</v>
      </c>
      <c r="P37" s="475">
        <v>1.9941884918224084</v>
      </c>
      <c r="Q37" s="475">
        <v>2.9558661864788807</v>
      </c>
      <c r="R37" s="475">
        <v>3.6691358959544802</v>
      </c>
      <c r="S37" s="475">
        <v>4.9511277751544354</v>
      </c>
      <c r="T37" s="384" t="s">
        <v>355</v>
      </c>
      <c r="U37" s="475">
        <v>7.1432834739387481</v>
      </c>
      <c r="V37" s="475">
        <v>9.0023331859187596</v>
      </c>
      <c r="W37" s="475">
        <v>10.397620401062387</v>
      </c>
      <c r="X37" s="475">
        <v>12.847416898861468</v>
      </c>
      <c r="Y37" s="475">
        <v>13.358853813847348</v>
      </c>
      <c r="Z37" s="475">
        <v>14.712905387726893</v>
      </c>
      <c r="AA37" s="475">
        <v>16.204205477826889</v>
      </c>
      <c r="AB37" s="475">
        <v>17.846663745059427</v>
      </c>
      <c r="AC37" s="475">
        <v>18.93128332963315</v>
      </c>
      <c r="AD37" s="475">
        <v>20.015902914206876</v>
      </c>
      <c r="AE37" s="475">
        <v>21.17626526645039</v>
      </c>
      <c r="AF37" s="475">
        <v>22.646256944400637</v>
      </c>
      <c r="AG37" s="475">
        <v>30.013854039923427</v>
      </c>
      <c r="AH37" s="475">
        <v>42.177540219148284</v>
      </c>
      <c r="AI37" s="475">
        <v>53.053242843754916</v>
      </c>
      <c r="AJ37" s="475">
        <v>63.545969953914671</v>
      </c>
      <c r="AK37" s="475">
        <v>72.952660683098827</v>
      </c>
      <c r="AL37" s="475"/>
    </row>
    <row r="38" spans="1:38" ht="15.75" x14ac:dyDescent="0.25">
      <c r="A38" s="384" t="s">
        <v>356</v>
      </c>
      <c r="B38" s="475">
        <v>0.79772840111361587</v>
      </c>
      <c r="C38" s="475">
        <v>0.89366323591709507</v>
      </c>
      <c r="D38" s="475">
        <v>0.87724195788767079</v>
      </c>
      <c r="E38" s="475">
        <v>0.76661440063681174</v>
      </c>
      <c r="F38" s="475">
        <v>0.85044934636597835</v>
      </c>
      <c r="G38" s="475">
        <v>0.86773490218642513</v>
      </c>
      <c r="H38" s="475">
        <v>0.88113120794727129</v>
      </c>
      <c r="I38" s="475">
        <v>0.92365367526557018</v>
      </c>
      <c r="J38" s="475">
        <v>0.93748211992192754</v>
      </c>
      <c r="K38" s="475">
        <v>0.95623694798711223</v>
      </c>
      <c r="L38" s="475">
        <v>0.97058395931808294</v>
      </c>
      <c r="M38" s="475">
        <v>1.2913174475664717</v>
      </c>
      <c r="N38" s="475">
        <v>1.9893081915961099</v>
      </c>
      <c r="O38" s="475">
        <v>2.0227557421086746</v>
      </c>
      <c r="P38" s="475">
        <v>2.1675222721049154</v>
      </c>
      <c r="Q38" s="475">
        <v>2.3668247307146668</v>
      </c>
      <c r="R38" s="475">
        <v>2.5718314227451642</v>
      </c>
      <c r="S38" s="475">
        <v>2.8069149819032395</v>
      </c>
      <c r="T38" s="384" t="s">
        <v>356</v>
      </c>
      <c r="U38" s="475">
        <v>3.135167686933523</v>
      </c>
      <c r="V38" s="475">
        <v>3.574091163104216</v>
      </c>
      <c r="W38" s="475">
        <v>4.0744639259388071</v>
      </c>
      <c r="X38" s="475">
        <v>4.6448888755702411</v>
      </c>
      <c r="Y38" s="475">
        <v>5.2951733181500753</v>
      </c>
      <c r="Z38" s="475">
        <v>6.0364975826910863</v>
      </c>
      <c r="AA38" s="475">
        <v>6.8816072442678387</v>
      </c>
      <c r="AB38" s="475">
        <v>7.8450322584653369</v>
      </c>
      <c r="AC38" s="475">
        <v>8.9433367746504846</v>
      </c>
      <c r="AD38" s="475">
        <v>10.195403923101555</v>
      </c>
      <c r="AE38" s="475">
        <v>11.622760472335774</v>
      </c>
      <c r="AF38" s="475">
        <v>15.981275261779542</v>
      </c>
      <c r="AG38" s="475">
        <v>16.864297336525336</v>
      </c>
      <c r="AH38" s="475">
        <v>18.962786039420955</v>
      </c>
      <c r="AI38" s="475">
        <v>21.689433876306285</v>
      </c>
      <c r="AJ38" s="475">
        <v>24.924159177609674</v>
      </c>
      <c r="AK38" s="475">
        <v>27.729231991579493</v>
      </c>
      <c r="AL38" s="475"/>
    </row>
    <row r="39" spans="1:38" ht="15.75" x14ac:dyDescent="0.25">
      <c r="A39" s="384" t="s">
        <v>357</v>
      </c>
      <c r="B39" s="475">
        <v>23.198566185558697</v>
      </c>
      <c r="C39" s="475">
        <v>24.704343120078732</v>
      </c>
      <c r="D39" s="475">
        <v>24.154523121841976</v>
      </c>
      <c r="E39" s="475">
        <v>25.190400383136147</v>
      </c>
      <c r="F39" s="475">
        <v>25.46156870814238</v>
      </c>
      <c r="G39" s="475">
        <v>26.831651584130313</v>
      </c>
      <c r="H39" s="475">
        <v>28.829906134681096</v>
      </c>
      <c r="I39" s="475">
        <v>30.957970211131585</v>
      </c>
      <c r="J39" s="475">
        <v>33.09186108586254</v>
      </c>
      <c r="K39" s="475">
        <v>38.657174402478773</v>
      </c>
      <c r="L39" s="475">
        <v>47.107251909892902</v>
      </c>
      <c r="M39" s="475">
        <v>54.747584204601694</v>
      </c>
      <c r="N39" s="475">
        <v>67.566505843792513</v>
      </c>
      <c r="O39" s="475">
        <v>73.498463425975842</v>
      </c>
      <c r="P39" s="475">
        <v>86.361787175608043</v>
      </c>
      <c r="Q39" s="475">
        <v>101.56883011463054</v>
      </c>
      <c r="R39" s="475">
        <v>119.11504484847153</v>
      </c>
      <c r="S39" s="475">
        <v>141.95619062310988</v>
      </c>
      <c r="T39" s="384" t="s">
        <v>357</v>
      </c>
      <c r="U39" s="475">
        <v>174.17624873641384</v>
      </c>
      <c r="V39" s="475">
        <v>206.0123067601794</v>
      </c>
      <c r="W39" s="475">
        <v>370.1065857015073</v>
      </c>
      <c r="X39" s="475">
        <v>470.17152879233856</v>
      </c>
      <c r="Y39" s="475">
        <v>598.18344316233367</v>
      </c>
      <c r="Z39" s="475">
        <v>804.86276140187954</v>
      </c>
      <c r="AA39" s="475">
        <v>1200.4445382903605</v>
      </c>
      <c r="AB39" s="475">
        <v>1634.0435618752017</v>
      </c>
      <c r="AC39" s="475">
        <v>2267.7751719112352</v>
      </c>
      <c r="AD39" s="475">
        <v>3151.4488152017525</v>
      </c>
      <c r="AE39" s="475">
        <v>4445.3387908527238</v>
      </c>
      <c r="AF39" s="475">
        <v>5955.0596727971215</v>
      </c>
      <c r="AG39" s="475">
        <v>6379.5601032514005</v>
      </c>
      <c r="AH39" s="475">
        <v>7266.722681437328</v>
      </c>
      <c r="AI39" s="475">
        <v>8359.4068626906737</v>
      </c>
      <c r="AJ39" s="475">
        <v>9588.5757877494871</v>
      </c>
      <c r="AK39" s="475">
        <v>10781.076874020162</v>
      </c>
      <c r="AL39" s="475"/>
    </row>
    <row r="40" spans="1:38" ht="15.75" x14ac:dyDescent="0.25">
      <c r="A40" s="384" t="s">
        <v>454</v>
      </c>
      <c r="B40" s="475">
        <v>1.2410005677752758</v>
      </c>
      <c r="C40" s="475">
        <v>1.4434198677020358</v>
      </c>
      <c r="D40" s="475">
        <v>0.83237842960536812</v>
      </c>
      <c r="E40" s="475">
        <v>1.1804639547130673</v>
      </c>
      <c r="F40" s="475">
        <v>1.65718978257796</v>
      </c>
      <c r="G40" s="475">
        <v>1.7290770105893327</v>
      </c>
      <c r="H40" s="475">
        <v>1.8868505583827135</v>
      </c>
      <c r="I40" s="475">
        <v>2.0590015517783695</v>
      </c>
      <c r="J40" s="475">
        <v>2.10005294251118</v>
      </c>
      <c r="K40" s="475">
        <v>2.5966423465371093</v>
      </c>
      <c r="L40" s="475">
        <v>2.648855175303265</v>
      </c>
      <c r="M40" s="475">
        <v>3.2897865660993979</v>
      </c>
      <c r="N40" s="475">
        <v>4.08603220478326</v>
      </c>
      <c r="O40" s="475">
        <v>4.1270835955160701</v>
      </c>
      <c r="P40" s="475">
        <v>5.1997167082120788</v>
      </c>
      <c r="Q40" s="475">
        <v>6.2784034822143076</v>
      </c>
      <c r="R40" s="475">
        <v>7.3202007576317536</v>
      </c>
      <c r="S40" s="475">
        <v>7.9168647501261473</v>
      </c>
      <c r="T40" s="384" t="s">
        <v>454</v>
      </c>
      <c r="U40" s="475">
        <v>8.5366083263505086</v>
      </c>
      <c r="V40" s="475">
        <v>9.3292596036337994</v>
      </c>
      <c r="W40" s="475">
        <v>118.65394946574236</v>
      </c>
      <c r="X40" s="475">
        <v>165.26899567702191</v>
      </c>
      <c r="Y40" s="475">
        <v>230.69641630123337</v>
      </c>
      <c r="Z40" s="475">
        <v>386.94393352164042</v>
      </c>
      <c r="AA40" s="475">
        <v>722.54224847141006</v>
      </c>
      <c r="AB40" s="475">
        <v>1083.8133727071149</v>
      </c>
      <c r="AC40" s="475">
        <v>1625.7200590606726</v>
      </c>
      <c r="AD40" s="475">
        <v>2438.5800885910089</v>
      </c>
      <c r="AE40" s="475">
        <v>3657.8701328865131</v>
      </c>
      <c r="AF40" s="475">
        <v>4931.9911399999992</v>
      </c>
      <c r="AG40" s="475">
        <v>5212.6854391255174</v>
      </c>
      <c r="AH40" s="475">
        <v>5960.9016139895375</v>
      </c>
      <c r="AI40" s="475">
        <v>6621.7341609709765</v>
      </c>
      <c r="AJ40" s="475">
        <v>7424.5750328682079</v>
      </c>
      <c r="AK40" s="475">
        <v>8147.607990894443</v>
      </c>
      <c r="AL40" s="475"/>
    </row>
    <row r="41" spans="1:38" ht="15.75" x14ac:dyDescent="0.25">
      <c r="A41" s="384" t="s">
        <v>359</v>
      </c>
      <c r="B41" s="475">
        <v>1.0517268706461646E-2</v>
      </c>
      <c r="C41" s="475">
        <v>1.1115335001640823E-2</v>
      </c>
      <c r="D41" s="475">
        <v>1.2610200063086966E-2</v>
      </c>
      <c r="E41" s="475">
        <v>1.4346364654594747E-2</v>
      </c>
      <c r="F41" s="475">
        <v>1.3406330652891024E-2</v>
      </c>
      <c r="G41" s="475">
        <v>1.4699221049923789E-2</v>
      </c>
      <c r="H41" s="475">
        <v>1.617476133418377E-2</v>
      </c>
      <c r="I41" s="475">
        <v>1.7363307419940292E-2</v>
      </c>
      <c r="J41" s="475">
        <v>1.8808955234127758E-2</v>
      </c>
      <c r="K41" s="475">
        <v>2.1040493368409633E-2</v>
      </c>
      <c r="L41" s="475">
        <v>2.4149155568027929E-2</v>
      </c>
      <c r="M41" s="475">
        <v>2.9832807994580341E-2</v>
      </c>
      <c r="N41" s="475">
        <v>4.9966393685759738E-2</v>
      </c>
      <c r="O41" s="475">
        <v>0.12298704990142655</v>
      </c>
      <c r="P41" s="475">
        <v>0.26103575513415023</v>
      </c>
      <c r="Q41" s="475">
        <v>0.38658070405303052</v>
      </c>
      <c r="R41" s="475">
        <v>0.48408663435483629</v>
      </c>
      <c r="S41" s="475">
        <v>0.64760766430486261</v>
      </c>
      <c r="T41" s="384" t="s">
        <v>359</v>
      </c>
      <c r="U41" s="475">
        <v>0.93394043260951554</v>
      </c>
      <c r="V41" s="475">
        <v>1.1781209931078058</v>
      </c>
      <c r="W41" s="475">
        <v>1.4837272061128037</v>
      </c>
      <c r="X41" s="475">
        <v>1.8931215585179384</v>
      </c>
      <c r="Y41" s="475">
        <v>2.2366426390611589</v>
      </c>
      <c r="Z41" s="475">
        <v>2.8375627028509967</v>
      </c>
      <c r="AA41" s="475">
        <v>3.5888394916517785</v>
      </c>
      <c r="AB41" s="475">
        <v>4.5391998742559059</v>
      </c>
      <c r="AC41" s="475">
        <v>5.8156746221018096</v>
      </c>
      <c r="AD41" s="475">
        <v>6.6880257202998443</v>
      </c>
      <c r="AE41" s="475">
        <v>7.6003881375186513</v>
      </c>
      <c r="AF41" s="475">
        <v>8.7758883966579635</v>
      </c>
      <c r="AG41" s="475">
        <v>12.312099959387089</v>
      </c>
      <c r="AH41" s="475">
        <v>14.215125129113746</v>
      </c>
      <c r="AI41" s="475">
        <v>17.248549986954785</v>
      </c>
      <c r="AJ41" s="475">
        <v>20.97763134301492</v>
      </c>
      <c r="AK41" s="475">
        <v>25.142426751118247</v>
      </c>
      <c r="AL41" s="475"/>
    </row>
    <row r="42" spans="1:38" ht="15.75" x14ac:dyDescent="0.25">
      <c r="A42" s="384" t="s">
        <v>360</v>
      </c>
      <c r="B42" s="475">
        <v>0.57427995401644427</v>
      </c>
      <c r="C42" s="475">
        <v>0.60693648244414045</v>
      </c>
      <c r="D42" s="475">
        <v>0.68856138551623258</v>
      </c>
      <c r="E42" s="475">
        <v>0.78336209372325016</v>
      </c>
      <c r="F42" s="475">
        <v>0.7320329227816883</v>
      </c>
      <c r="G42" s="475">
        <v>0.80262929703806818</v>
      </c>
      <c r="H42" s="475">
        <v>0.88319899913892075</v>
      </c>
      <c r="I42" s="475">
        <v>0.94809780609393624</v>
      </c>
      <c r="J42" s="475">
        <v>1.0270352739315209</v>
      </c>
      <c r="K42" s="475">
        <v>1.1488851242024363</v>
      </c>
      <c r="L42" s="475">
        <v>1.3186290410762751</v>
      </c>
      <c r="M42" s="475">
        <v>1.6289765034512376</v>
      </c>
      <c r="N42" s="475">
        <v>2.7283412708278605</v>
      </c>
      <c r="O42" s="475">
        <v>6.7155265623874412</v>
      </c>
      <c r="P42" s="475">
        <v>14.25347261147628</v>
      </c>
      <c r="Q42" s="475">
        <v>21.108669479065632</v>
      </c>
      <c r="R42" s="475">
        <v>26.43283706790443</v>
      </c>
      <c r="S42" s="475">
        <v>35.361661858957632</v>
      </c>
      <c r="T42" s="384" t="s">
        <v>360</v>
      </c>
      <c r="U42" s="475">
        <v>50.996440583815236</v>
      </c>
      <c r="V42" s="475">
        <v>64.329560138753862</v>
      </c>
      <c r="W42" s="475">
        <v>81.016736900133282</v>
      </c>
      <c r="X42" s="475">
        <v>103.37111201744551</v>
      </c>
      <c r="Y42" s="475">
        <v>122.12857422974363</v>
      </c>
      <c r="Z42" s="475">
        <v>154.94092848563182</v>
      </c>
      <c r="AA42" s="475">
        <v>195.96329006711957</v>
      </c>
      <c r="AB42" s="475">
        <v>247.85631781543924</v>
      </c>
      <c r="AC42" s="475">
        <v>317.55633974658195</v>
      </c>
      <c r="AD42" s="475">
        <v>365.18978551483281</v>
      </c>
      <c r="AE42" s="475">
        <v>415.00799037678905</v>
      </c>
      <c r="AF42" s="475">
        <v>479.19444920046573</v>
      </c>
      <c r="AG42" s="475">
        <v>515.51733806242487</v>
      </c>
      <c r="AH42" s="475">
        <v>588.64039845970319</v>
      </c>
      <c r="AI42" s="475">
        <v>779.53384816995015</v>
      </c>
      <c r="AJ42" s="475">
        <v>1008.1769031499545</v>
      </c>
      <c r="AK42" s="475">
        <v>1136.6916097265482</v>
      </c>
      <c r="AL42" s="475"/>
    </row>
    <row r="43" spans="1:38" ht="15.75" x14ac:dyDescent="0.25">
      <c r="A43" s="384" t="s">
        <v>361</v>
      </c>
      <c r="B43" s="475">
        <v>21.372768395060518</v>
      </c>
      <c r="C43" s="475">
        <v>22.642871434930917</v>
      </c>
      <c r="D43" s="475">
        <v>22.620973106657289</v>
      </c>
      <c r="E43" s="475">
        <v>23.212227970045234</v>
      </c>
      <c r="F43" s="475">
        <v>23.058939672129839</v>
      </c>
      <c r="G43" s="475">
        <v>24.285246055452987</v>
      </c>
      <c r="H43" s="475">
        <v>26.043681815825281</v>
      </c>
      <c r="I43" s="475">
        <v>27.93350754583934</v>
      </c>
      <c r="J43" s="475">
        <v>29.945963914185711</v>
      </c>
      <c r="K43" s="475">
        <v>34.890606438370824</v>
      </c>
      <c r="L43" s="475">
        <v>43.115618537945338</v>
      </c>
      <c r="M43" s="475">
        <v>49.798988327056477</v>
      </c>
      <c r="N43" s="475">
        <v>60.702165974495642</v>
      </c>
      <c r="O43" s="475">
        <v>62.532866218170916</v>
      </c>
      <c r="P43" s="475">
        <v>66.647562100785535</v>
      </c>
      <c r="Q43" s="475">
        <v>73.795176449297571</v>
      </c>
      <c r="R43" s="475">
        <v>84.877920388580506</v>
      </c>
      <c r="S43" s="475">
        <v>98.030056349721221</v>
      </c>
      <c r="T43" s="384" t="s">
        <v>361</v>
      </c>
      <c r="U43" s="475">
        <v>113.70925939363856</v>
      </c>
      <c r="V43" s="475">
        <v>131.17536602468394</v>
      </c>
      <c r="W43" s="475">
        <v>168.95217212951886</v>
      </c>
      <c r="X43" s="475">
        <v>199.63829953935317</v>
      </c>
      <c r="Y43" s="475">
        <v>243.12180999229545</v>
      </c>
      <c r="Z43" s="475">
        <v>260.1403366917562</v>
      </c>
      <c r="AA43" s="475">
        <v>278.35016026017917</v>
      </c>
      <c r="AB43" s="475">
        <v>297.83467147839167</v>
      </c>
      <c r="AC43" s="475">
        <v>318.68309848187909</v>
      </c>
      <c r="AD43" s="475">
        <v>340.99091537561071</v>
      </c>
      <c r="AE43" s="475">
        <v>364.86027945190341</v>
      </c>
      <c r="AF43" s="475">
        <v>535.09819519999951</v>
      </c>
      <c r="AG43" s="475">
        <v>639.04522610407082</v>
      </c>
      <c r="AH43" s="475">
        <v>702.96554385897423</v>
      </c>
      <c r="AI43" s="475">
        <v>940.89030356279204</v>
      </c>
      <c r="AJ43" s="475">
        <v>1134.8462203883096</v>
      </c>
      <c r="AK43" s="475">
        <v>1471.6348466480526</v>
      </c>
      <c r="AL43" s="475"/>
    </row>
    <row r="44" spans="1:38" ht="15.75" x14ac:dyDescent="0.25">
      <c r="A44" s="384" t="s">
        <v>22</v>
      </c>
      <c r="B44" s="475">
        <v>3.0878096516536679</v>
      </c>
      <c r="C44" s="475">
        <v>3.2665334819828247</v>
      </c>
      <c r="D44" s="475">
        <v>4.3459452203582831</v>
      </c>
      <c r="E44" s="475">
        <v>3.9868726160456047</v>
      </c>
      <c r="F44" s="475">
        <v>3.6566996357763273</v>
      </c>
      <c r="G44" s="475">
        <v>3.9015677841521379</v>
      </c>
      <c r="H44" s="475">
        <v>4.1908338242177887</v>
      </c>
      <c r="I44" s="475">
        <v>4.9295855979249374</v>
      </c>
      <c r="J44" s="475">
        <v>6.6216894646061109</v>
      </c>
      <c r="K44" s="475">
        <v>7.4398575037278825</v>
      </c>
      <c r="L44" s="475">
        <v>8.2188224076259946</v>
      </c>
      <c r="M44" s="475">
        <v>9.3439496161768947</v>
      </c>
      <c r="N44" s="475">
        <v>11.742259073300341</v>
      </c>
      <c r="O44" s="475">
        <v>12.783518096094767</v>
      </c>
      <c r="P44" s="475">
        <v>13.991919761782615</v>
      </c>
      <c r="Q44" s="475">
        <v>14.762408755401742</v>
      </c>
      <c r="R44" s="475">
        <v>15.273901782170546</v>
      </c>
      <c r="S44" s="475">
        <v>15.630986427854614</v>
      </c>
      <c r="T44" s="384" t="s">
        <v>22</v>
      </c>
      <c r="U44" s="475">
        <v>16.454969782952301</v>
      </c>
      <c r="V44" s="475">
        <v>17.299800914779798</v>
      </c>
      <c r="W44" s="475">
        <v>55.542994020189461</v>
      </c>
      <c r="X44" s="475">
        <v>63.079835829066766</v>
      </c>
      <c r="Y44" s="475">
        <v>73.907196123733286</v>
      </c>
      <c r="Z44" s="475">
        <v>87.571531691164623</v>
      </c>
      <c r="AA44" s="475">
        <v>96.433512490894586</v>
      </c>
      <c r="AB44" s="475">
        <v>133.59507112557412</v>
      </c>
      <c r="AC44" s="475">
        <v>145.91699951118846</v>
      </c>
      <c r="AD44" s="475">
        <v>167.88570596330291</v>
      </c>
      <c r="AE44" s="475">
        <v>196.58321104382114</v>
      </c>
      <c r="AF44" s="475">
        <v>222.26451667567412</v>
      </c>
      <c r="AG44" s="475">
        <v>321.11635627085059</v>
      </c>
      <c r="AH44" s="475">
        <v>423.65836767706935</v>
      </c>
      <c r="AI44" s="475">
        <v>563.26673445866595</v>
      </c>
      <c r="AJ44" s="475">
        <v>621.99195557067935</v>
      </c>
      <c r="AK44" s="475">
        <v>642.53955922770092</v>
      </c>
      <c r="AL44" s="475"/>
    </row>
    <row r="45" spans="1:38" ht="15.75" x14ac:dyDescent="0.25">
      <c r="A45" s="384" t="s">
        <v>362</v>
      </c>
      <c r="B45" s="475">
        <v>0.80350158738330613</v>
      </c>
      <c r="C45" s="475">
        <v>0.85806198003437528</v>
      </c>
      <c r="D45" s="475">
        <v>0.82000277930704435</v>
      </c>
      <c r="E45" s="475">
        <v>0.80350158738330613</v>
      </c>
      <c r="F45" s="475">
        <v>0.88920132608401004</v>
      </c>
      <c r="G45" s="475">
        <v>0.66883056942505759</v>
      </c>
      <c r="H45" s="475">
        <v>0.69959730791512387</v>
      </c>
      <c r="I45" s="475">
        <v>0.70518642130864795</v>
      </c>
      <c r="J45" s="475">
        <v>2.0212097068781194</v>
      </c>
      <c r="K45" s="475">
        <v>2.2036011072867914</v>
      </c>
      <c r="L45" s="475">
        <v>2.4217362185883338</v>
      </c>
      <c r="M45" s="475">
        <v>2.5270776986434225</v>
      </c>
      <c r="N45" s="475">
        <v>2.6412286859997325</v>
      </c>
      <c r="O45" s="475">
        <v>3.0452151250487955</v>
      </c>
      <c r="P45" s="475">
        <v>3.1726469104211459</v>
      </c>
      <c r="Q45" s="475">
        <v>3.3004779181787485</v>
      </c>
      <c r="R45" s="475">
        <v>3.2910828847124911</v>
      </c>
      <c r="S45" s="475">
        <v>3.1589935048455371</v>
      </c>
      <c r="T45" s="384" t="s">
        <v>362</v>
      </c>
      <c r="U45" s="475">
        <v>3.2685135125329272</v>
      </c>
      <c r="V45" s="475">
        <v>3.3792844170274394</v>
      </c>
      <c r="W45" s="475">
        <v>41.074213668111575</v>
      </c>
      <c r="X45" s="475">
        <v>47.292828714555974</v>
      </c>
      <c r="Y45" s="475">
        <v>56.51623674562677</v>
      </c>
      <c r="Z45" s="475">
        <v>67.908325156455192</v>
      </c>
      <c r="AA45" s="475">
        <v>74.271112405623583</v>
      </c>
      <c r="AB45" s="475">
        <v>109.05207940481766</v>
      </c>
      <c r="AC45" s="475">
        <v>116.62751052378513</v>
      </c>
      <c r="AD45" s="475">
        <v>134.18644612857358</v>
      </c>
      <c r="AE45" s="475">
        <v>158.66013465356238</v>
      </c>
      <c r="AF45" s="475">
        <v>179.47219032603215</v>
      </c>
      <c r="AG45" s="475">
        <v>275.85353683742829</v>
      </c>
      <c r="AH45" s="475">
        <v>375.84405008264469</v>
      </c>
      <c r="AI45" s="475">
        <v>492.67520993815816</v>
      </c>
      <c r="AJ45" s="475">
        <v>531.95458666298714</v>
      </c>
      <c r="AK45" s="475">
        <v>536.67306898910476</v>
      </c>
      <c r="AL45" s="475"/>
    </row>
    <row r="46" spans="1:38" ht="15.75" x14ac:dyDescent="0.25">
      <c r="A46" s="384" t="s">
        <v>363</v>
      </c>
      <c r="B46" s="475">
        <v>2.2843080642703617</v>
      </c>
      <c r="C46" s="475">
        <v>2.4084715019484491</v>
      </c>
      <c r="D46" s="475">
        <v>3.5259424410512392</v>
      </c>
      <c r="E46" s="475">
        <v>3.1833710286622985</v>
      </c>
      <c r="F46" s="475">
        <v>2.7674983096923174</v>
      </c>
      <c r="G46" s="475">
        <v>3.2327372147270803</v>
      </c>
      <c r="H46" s="475">
        <v>3.4912365163026653</v>
      </c>
      <c r="I46" s="475">
        <v>4.2243991766162887</v>
      </c>
      <c r="J46" s="475">
        <v>4.6004797577279914</v>
      </c>
      <c r="K46" s="475">
        <v>5.2362563964410906</v>
      </c>
      <c r="L46" s="475">
        <v>5.7970861890376595</v>
      </c>
      <c r="M46" s="475">
        <v>6.8168719175334722</v>
      </c>
      <c r="N46" s="475">
        <v>9.1010303873006073</v>
      </c>
      <c r="O46" s="475">
        <v>9.7383029710459716</v>
      </c>
      <c r="P46" s="475">
        <v>10.81927285136147</v>
      </c>
      <c r="Q46" s="475">
        <v>11.461930837222994</v>
      </c>
      <c r="R46" s="475">
        <v>11.982818897458055</v>
      </c>
      <c r="S46" s="475">
        <v>12.471992923009077</v>
      </c>
      <c r="T46" s="384" t="s">
        <v>363</v>
      </c>
      <c r="U46" s="475">
        <v>13.186456270419374</v>
      </c>
      <c r="V46" s="475">
        <v>13.920516497752356</v>
      </c>
      <c r="W46" s="475">
        <v>14.468780352077891</v>
      </c>
      <c r="X46" s="475">
        <v>15.787007114510793</v>
      </c>
      <c r="Y46" s="475">
        <v>17.390959378106523</v>
      </c>
      <c r="Z46" s="475">
        <v>19.663206534709428</v>
      </c>
      <c r="AA46" s="475">
        <v>22.162400085270999</v>
      </c>
      <c r="AB46" s="475">
        <v>24.542991720756465</v>
      </c>
      <c r="AC46" s="475">
        <v>29.289488987403352</v>
      </c>
      <c r="AD46" s="475">
        <v>33.699259834729304</v>
      </c>
      <c r="AE46" s="475">
        <v>37.923076390258736</v>
      </c>
      <c r="AF46" s="475">
        <v>42.792326349641996</v>
      </c>
      <c r="AG46" s="475">
        <v>45.262819433422294</v>
      </c>
      <c r="AH46" s="475">
        <v>47.814317594424644</v>
      </c>
      <c r="AI46" s="475">
        <v>70.591524520507804</v>
      </c>
      <c r="AJ46" s="475">
        <v>90.037368907692212</v>
      </c>
      <c r="AK46" s="475">
        <v>105.86649023859616</v>
      </c>
      <c r="AL46" s="475"/>
    </row>
    <row r="47" spans="1:38" ht="15.75" x14ac:dyDescent="0.25">
      <c r="A47" s="384" t="s">
        <v>455</v>
      </c>
      <c r="B47" s="475">
        <v>0.84035429865222677</v>
      </c>
      <c r="C47" s="475">
        <v>0.86108778944395481</v>
      </c>
      <c r="D47" s="475">
        <v>0.89132413018189138</v>
      </c>
      <c r="E47" s="475">
        <v>1.0634552985257169</v>
      </c>
      <c r="F47" s="475">
        <v>1.0241480555663991</v>
      </c>
      <c r="G47" s="475">
        <v>1.0556802394788189</v>
      </c>
      <c r="H47" s="475">
        <v>1.059071029118716</v>
      </c>
      <c r="I47" s="475">
        <v>1.068530684292442</v>
      </c>
      <c r="J47" s="475">
        <v>1.1281610677049017</v>
      </c>
      <c r="K47" s="475">
        <v>1.1929100316565688</v>
      </c>
      <c r="L47" s="475">
        <v>1.2813513283150337</v>
      </c>
      <c r="M47" s="475">
        <v>1.6336910874569617</v>
      </c>
      <c r="N47" s="475">
        <v>2.6287042689837348</v>
      </c>
      <c r="O47" s="475">
        <v>4.2948994227339785</v>
      </c>
      <c r="P47" s="475">
        <v>5.856109681964857</v>
      </c>
      <c r="Q47" s="475">
        <v>7.1890571660105573</v>
      </c>
      <c r="R47" s="475">
        <v>9.2559918214696673</v>
      </c>
      <c r="S47" s="475">
        <v>10.507365977681662</v>
      </c>
      <c r="T47" s="384" t="s">
        <v>455</v>
      </c>
      <c r="U47" s="475">
        <v>12.506290463866657</v>
      </c>
      <c r="V47" s="475">
        <v>13.941674350855239</v>
      </c>
      <c r="W47" s="475">
        <v>17.318209715833113</v>
      </c>
      <c r="X47" s="475">
        <v>20.884737287576442</v>
      </c>
      <c r="Y47" s="475">
        <v>24.667411500823526</v>
      </c>
      <c r="Z47" s="475">
        <v>76.13028976099281</v>
      </c>
      <c r="AA47" s="475">
        <v>99.520834987165202</v>
      </c>
      <c r="AB47" s="475">
        <v>124.42657551414618</v>
      </c>
      <c r="AC47" s="475">
        <v>157.31413523473719</v>
      </c>
      <c r="AD47" s="475">
        <v>185.86425475450238</v>
      </c>
      <c r="AE47" s="475">
        <v>213.73143707650209</v>
      </c>
      <c r="AF47" s="475">
        <v>245.76057591729926</v>
      </c>
      <c r="AG47" s="475">
        <v>283.37642726635085</v>
      </c>
      <c r="AH47" s="475">
        <v>353.22280253775671</v>
      </c>
      <c r="AI47" s="475">
        <v>648.39225326959945</v>
      </c>
      <c r="AJ47" s="475">
        <v>819.78478418365989</v>
      </c>
      <c r="AK47" s="475">
        <v>893.66956265072213</v>
      </c>
      <c r="AL47" s="475"/>
    </row>
    <row r="48" spans="1:38" ht="15.75" x14ac:dyDescent="0.25">
      <c r="A48" s="384" t="s">
        <v>23</v>
      </c>
      <c r="B48" s="475">
        <v>7.7482003306751848</v>
      </c>
      <c r="C48" s="475">
        <v>10.063519187273611</v>
      </c>
      <c r="D48" s="475">
        <v>8.8319938435940788</v>
      </c>
      <c r="E48" s="475">
        <v>10.784583241813561</v>
      </c>
      <c r="F48" s="475">
        <v>11.827541694527078</v>
      </c>
      <c r="G48" s="475">
        <v>14.203281177225161</v>
      </c>
      <c r="H48" s="475">
        <v>16.75624169373183</v>
      </c>
      <c r="I48" s="475">
        <v>21.212113591437816</v>
      </c>
      <c r="J48" s="475">
        <v>29.698109649921019</v>
      </c>
      <c r="K48" s="475">
        <v>44.222222602532376</v>
      </c>
      <c r="L48" s="475">
        <v>49.302026951874161</v>
      </c>
      <c r="M48" s="475">
        <v>57.354655021084156</v>
      </c>
      <c r="N48" s="475">
        <v>61.660511908877254</v>
      </c>
      <c r="O48" s="475">
        <v>47.534509135009202</v>
      </c>
      <c r="P48" s="475">
        <v>77.097566758688856</v>
      </c>
      <c r="Q48" s="475">
        <v>109.21676802897011</v>
      </c>
      <c r="R48" s="475">
        <v>116.67033358404423</v>
      </c>
      <c r="S48" s="475">
        <v>134.48901253792417</v>
      </c>
      <c r="T48" s="384" t="s">
        <v>23</v>
      </c>
      <c r="U48" s="475">
        <v>148.44461749621883</v>
      </c>
      <c r="V48" s="475">
        <v>165.29309423591474</v>
      </c>
      <c r="W48" s="475">
        <v>205.18251594703452</v>
      </c>
      <c r="X48" s="475">
        <v>299.72322232329907</v>
      </c>
      <c r="Y48" s="475">
        <v>302.27743215590351</v>
      </c>
      <c r="Z48" s="475">
        <v>386.91921322316847</v>
      </c>
      <c r="AA48" s="475">
        <v>495.61901447674677</v>
      </c>
      <c r="AB48" s="475">
        <v>1107.4504122507462</v>
      </c>
      <c r="AC48" s="475">
        <v>1279.6122337670063</v>
      </c>
      <c r="AD48" s="475">
        <v>1471.554122285351</v>
      </c>
      <c r="AE48" s="475">
        <v>1668.8509704571459</v>
      </c>
      <c r="AF48" s="475">
        <v>1908.8051240928858</v>
      </c>
      <c r="AG48" s="475">
        <v>1493.7427018737333</v>
      </c>
      <c r="AH48" s="475">
        <v>2028.7613664034563</v>
      </c>
      <c r="AI48" s="475">
        <v>2391.1670049981194</v>
      </c>
      <c r="AJ48" s="475">
        <v>2791.3936361227916</v>
      </c>
      <c r="AK48" s="475">
        <v>3260.4961593666903</v>
      </c>
      <c r="AL48" s="475"/>
    </row>
    <row r="49" spans="1:38" ht="15.75" x14ac:dyDescent="0.25">
      <c r="A49" s="384" t="s">
        <v>24</v>
      </c>
      <c r="B49" s="475">
        <v>4.8032036750738527</v>
      </c>
      <c r="C49" s="475">
        <v>5.5964853970198485</v>
      </c>
      <c r="D49" s="475">
        <v>5.9211618823732728</v>
      </c>
      <c r="E49" s="475">
        <v>7.3202832316282347</v>
      </c>
      <c r="F49" s="475">
        <v>8.3478675718705144</v>
      </c>
      <c r="G49" s="475">
        <v>10.31704719144034</v>
      </c>
      <c r="H49" s="475">
        <v>12.096006556756194</v>
      </c>
      <c r="I49" s="475">
        <v>15.657105108636209</v>
      </c>
      <c r="J49" s="475">
        <v>23.225949946474188</v>
      </c>
      <c r="K49" s="475">
        <v>37.689249743088212</v>
      </c>
      <c r="L49" s="475">
        <v>42.018626580361747</v>
      </c>
      <c r="M49" s="475">
        <v>48.986183956046233</v>
      </c>
      <c r="N49" s="475">
        <v>52.730373268223488</v>
      </c>
      <c r="O49" s="475">
        <v>40.678850737140969</v>
      </c>
      <c r="P49" s="475">
        <v>66.124550217551558</v>
      </c>
      <c r="Q49" s="475">
        <v>88.910981923904529</v>
      </c>
      <c r="R49" s="475">
        <v>100.2975870960648</v>
      </c>
      <c r="S49" s="475">
        <v>115.83218540713467</v>
      </c>
      <c r="T49" s="384" t="s">
        <v>24</v>
      </c>
      <c r="U49" s="475">
        <v>127.80043009331415</v>
      </c>
      <c r="V49" s="475">
        <v>141.94835856570137</v>
      </c>
      <c r="W49" s="475">
        <v>176.3235986038043</v>
      </c>
      <c r="X49" s="475">
        <v>257.5668934567525</v>
      </c>
      <c r="Y49" s="475">
        <v>263.86538296999061</v>
      </c>
      <c r="Z49" s="475">
        <v>334.29102685068455</v>
      </c>
      <c r="AA49" s="475">
        <v>423.5133019171322</v>
      </c>
      <c r="AB49" s="475">
        <v>965.26421423655336</v>
      </c>
      <c r="AC49" s="475">
        <v>1107.3216530742611</v>
      </c>
      <c r="AD49" s="475">
        <v>1273.4198978303293</v>
      </c>
      <c r="AE49" s="475">
        <v>1442.6064184994848</v>
      </c>
      <c r="AF49" s="475">
        <v>1648.7368429724127</v>
      </c>
      <c r="AG49" s="475">
        <v>1209.7791231370456</v>
      </c>
      <c r="AH49" s="475">
        <v>1756.8806830431595</v>
      </c>
      <c r="AI49" s="475">
        <v>2076.2126238826622</v>
      </c>
      <c r="AJ49" s="475">
        <v>2426.6546733305549</v>
      </c>
      <c r="AK49" s="475">
        <v>2842.3904045804716</v>
      </c>
      <c r="AL49" s="475"/>
    </row>
    <row r="50" spans="1:38" s="12" customFormat="1" ht="15.75" x14ac:dyDescent="0.25">
      <c r="A50" s="384" t="s">
        <v>25</v>
      </c>
      <c r="B50" s="475">
        <v>2.9449966556013329</v>
      </c>
      <c r="C50" s="475">
        <v>4.4670337902537609</v>
      </c>
      <c r="D50" s="475">
        <v>2.9108319612208069</v>
      </c>
      <c r="E50" s="475">
        <v>3.464300010185327</v>
      </c>
      <c r="F50" s="475">
        <v>3.4796741226565628</v>
      </c>
      <c r="G50" s="475">
        <v>3.8862339857848216</v>
      </c>
      <c r="H50" s="475">
        <v>4.6602351369756354</v>
      </c>
      <c r="I50" s="475">
        <v>5.5550084828016084</v>
      </c>
      <c r="J50" s="475">
        <v>6.4721597034468266</v>
      </c>
      <c r="K50" s="475">
        <v>6.5329728594441629</v>
      </c>
      <c r="L50" s="475">
        <v>7.2834003715124149</v>
      </c>
      <c r="M50" s="475">
        <v>8.3684710650379159</v>
      </c>
      <c r="N50" s="475">
        <v>8.9301386406537624</v>
      </c>
      <c r="O50" s="475">
        <v>6.8556583978682299</v>
      </c>
      <c r="P50" s="475">
        <v>10.973016541137309</v>
      </c>
      <c r="Q50" s="475">
        <v>20.305786105065572</v>
      </c>
      <c r="R50" s="475">
        <v>16.372746487979427</v>
      </c>
      <c r="S50" s="475">
        <v>18.656827130789488</v>
      </c>
      <c r="T50" s="384" t="s">
        <v>25</v>
      </c>
      <c r="U50" s="475">
        <v>20.644187402904677</v>
      </c>
      <c r="V50" s="475">
        <v>23.344735670213346</v>
      </c>
      <c r="W50" s="475">
        <v>28.858917343230232</v>
      </c>
      <c r="X50" s="475">
        <v>42.156328866546616</v>
      </c>
      <c r="Y50" s="475">
        <v>38.412049185912885</v>
      </c>
      <c r="Z50" s="475">
        <v>52.628186372483903</v>
      </c>
      <c r="AA50" s="475">
        <v>72.105712559614588</v>
      </c>
      <c r="AB50" s="475">
        <v>142.18619801419291</v>
      </c>
      <c r="AC50" s="475">
        <v>172.29058069274527</v>
      </c>
      <c r="AD50" s="475">
        <v>198.1342244550215</v>
      </c>
      <c r="AE50" s="475">
        <v>226.24455195766112</v>
      </c>
      <c r="AF50" s="475">
        <v>260.06828112047316</v>
      </c>
      <c r="AG50" s="475">
        <v>283.96357873668757</v>
      </c>
      <c r="AH50" s="475">
        <v>271.88068336029687</v>
      </c>
      <c r="AI50" s="475">
        <v>314.95438111545695</v>
      </c>
      <c r="AJ50" s="475">
        <v>364.73896279223658</v>
      </c>
      <c r="AK50" s="475">
        <v>418.10575478621871</v>
      </c>
      <c r="AL50" s="475"/>
    </row>
    <row r="51" spans="1:38" s="12" customFormat="1" ht="15.75" x14ac:dyDescent="0.25">
      <c r="A51" s="384" t="s">
        <v>365</v>
      </c>
      <c r="B51" s="475">
        <v>5.2399682938416259</v>
      </c>
      <c r="C51" s="475">
        <v>5.5716571801271666</v>
      </c>
      <c r="D51" s="475">
        <v>6.5960192263887896</v>
      </c>
      <c r="E51" s="475">
        <v>6.2067160782067425</v>
      </c>
      <c r="F51" s="475">
        <v>6.5800695154682876</v>
      </c>
      <c r="G51" s="475">
        <v>7.2621637855481191</v>
      </c>
      <c r="H51" s="475">
        <v>7.402911846813935</v>
      </c>
      <c r="I51" s="475">
        <v>7.8124613627358848</v>
      </c>
      <c r="J51" s="475">
        <v>11.072191669721075</v>
      </c>
      <c r="K51" s="475">
        <v>12.717941433273273</v>
      </c>
      <c r="L51" s="475">
        <v>15.604415954288266</v>
      </c>
      <c r="M51" s="475">
        <v>19.450737568412976</v>
      </c>
      <c r="N51" s="475">
        <v>30.409100382850387</v>
      </c>
      <c r="O51" s="475">
        <v>89.470326564151293</v>
      </c>
      <c r="P51" s="475">
        <v>150.73401252099083</v>
      </c>
      <c r="Q51" s="475">
        <v>197.60669746985735</v>
      </c>
      <c r="R51" s="475">
        <v>219.70577061011303</v>
      </c>
      <c r="S51" s="475">
        <v>320.43835080738302</v>
      </c>
      <c r="T51" s="384" t="s">
        <v>365</v>
      </c>
      <c r="U51" s="475">
        <v>433.52202908675474</v>
      </c>
      <c r="V51" s="475">
        <v>537.30891382443986</v>
      </c>
      <c r="W51" s="475">
        <v>604.83090829174932</v>
      </c>
      <c r="X51" s="475">
        <v>712.74661982943485</v>
      </c>
      <c r="Y51" s="475">
        <v>945.48493178312037</v>
      </c>
      <c r="Z51" s="475">
        <v>1447.4796183644955</v>
      </c>
      <c r="AA51" s="475">
        <v>2216.0031874290253</v>
      </c>
      <c r="AB51" s="475">
        <v>2490.7090177775885</v>
      </c>
      <c r="AC51" s="475">
        <v>2836.9913448015773</v>
      </c>
      <c r="AD51" s="475">
        <v>3262.5400582977709</v>
      </c>
      <c r="AE51" s="475">
        <v>3718.452282465561</v>
      </c>
      <c r="AF51" s="475">
        <v>4127.9882085277923</v>
      </c>
      <c r="AG51" s="475">
        <v>4584.964007258096</v>
      </c>
      <c r="AH51" s="475">
        <v>5544.9961223787195</v>
      </c>
      <c r="AI51" s="475">
        <v>6677.0970073095696</v>
      </c>
      <c r="AJ51" s="475">
        <v>7475.5351673955356</v>
      </c>
      <c r="AK51" s="475">
        <v>8187.5482683259806</v>
      </c>
      <c r="AL51" s="475"/>
    </row>
    <row r="52" spans="1:38" s="5" customFormat="1" ht="15.75" x14ac:dyDescent="0.25">
      <c r="A52" s="384" t="s">
        <v>366</v>
      </c>
      <c r="B52" s="475">
        <v>2.5896417377454424</v>
      </c>
      <c r="C52" s="475">
        <v>3.9176083101153183</v>
      </c>
      <c r="D52" s="475">
        <v>3.733703116518202</v>
      </c>
      <c r="E52" s="475">
        <v>3.87483966044157</v>
      </c>
      <c r="F52" s="475">
        <v>4.326048914499613</v>
      </c>
      <c r="G52" s="475">
        <v>4.8585186029377745</v>
      </c>
      <c r="H52" s="475">
        <v>5.3698178097874329</v>
      </c>
      <c r="I52" s="475">
        <v>6.1161307465943358</v>
      </c>
      <c r="J52" s="475">
        <v>6.779258659785798</v>
      </c>
      <c r="K52" s="475">
        <v>7.7451886126673983</v>
      </c>
      <c r="L52" s="475">
        <v>9.0966779423578359</v>
      </c>
      <c r="M52" s="475">
        <v>11.243450312731614</v>
      </c>
      <c r="N52" s="475">
        <v>13.447532673668221</v>
      </c>
      <c r="O52" s="475">
        <v>18.093918774224207</v>
      </c>
      <c r="P52" s="475">
        <v>21.577639133399348</v>
      </c>
      <c r="Q52" s="475">
        <v>28.812597755458931</v>
      </c>
      <c r="R52" s="475">
        <v>32.18939649044971</v>
      </c>
      <c r="S52" s="475">
        <v>38.006360532576174</v>
      </c>
      <c r="T52" s="384" t="s">
        <v>366</v>
      </c>
      <c r="U52" s="475">
        <v>47.70629027858223</v>
      </c>
      <c r="V52" s="475">
        <v>57.47336680457606</v>
      </c>
      <c r="W52" s="475">
        <v>68.560711545998487</v>
      </c>
      <c r="X52" s="475">
        <v>81.035685126085681</v>
      </c>
      <c r="Y52" s="475">
        <v>96.019040009538188</v>
      </c>
      <c r="Z52" s="475">
        <v>396.74686171953954</v>
      </c>
      <c r="AA52" s="475">
        <v>685.25027328289241</v>
      </c>
      <c r="AB52" s="475">
        <v>927.44917682565199</v>
      </c>
      <c r="AC52" s="475">
        <v>1155.3185810519128</v>
      </c>
      <c r="AD52" s="475">
        <v>1328.6163505077407</v>
      </c>
      <c r="AE52" s="475">
        <v>1510.6553075431573</v>
      </c>
      <c r="AF52" s="475">
        <v>1711.6980063274973</v>
      </c>
      <c r="AG52" s="475">
        <v>2175.7327396443538</v>
      </c>
      <c r="AH52" s="475">
        <v>2632.3354366708054</v>
      </c>
      <c r="AI52" s="475">
        <v>2953.8188820045543</v>
      </c>
      <c r="AJ52" s="475">
        <v>3401.5538508823488</v>
      </c>
      <c r="AK52" s="475">
        <v>3927.2977998371657</v>
      </c>
      <c r="AL52" s="475"/>
    </row>
    <row r="53" spans="1:38" ht="15.75" x14ac:dyDescent="0.25">
      <c r="A53" s="384" t="s">
        <v>367</v>
      </c>
      <c r="B53" s="475">
        <v>1.9879821901214539E-2</v>
      </c>
      <c r="C53" s="475">
        <v>3.0074181439327035E-2</v>
      </c>
      <c r="D53" s="475">
        <v>2.8662402179620634E-2</v>
      </c>
      <c r="E53" s="475">
        <v>2.9745860681255776E-2</v>
      </c>
      <c r="F53" s="475">
        <v>3.3209644678907531E-2</v>
      </c>
      <c r="G53" s="475">
        <v>3.7297238116894664E-2</v>
      </c>
      <c r="H53" s="475">
        <v>4.1222312779636526E-2</v>
      </c>
      <c r="I53" s="475">
        <v>4.6951510007979945E-2</v>
      </c>
      <c r="J53" s="475">
        <v>5.2042123361874762E-2</v>
      </c>
      <c r="K53" s="475">
        <v>5.9457247682914077E-2</v>
      </c>
      <c r="L53" s="475">
        <v>6.9832183637965756E-2</v>
      </c>
      <c r="M53" s="475">
        <v>8.6312244089352466E-2</v>
      </c>
      <c r="N53" s="475">
        <v>0.10323225435655461</v>
      </c>
      <c r="O53" s="475">
        <v>0.13890102151341585</v>
      </c>
      <c r="P53" s="475">
        <v>0.16564438886211</v>
      </c>
      <c r="Q53" s="475">
        <v>0.22118476990123398</v>
      </c>
      <c r="R53" s="475">
        <v>0.24710733535475002</v>
      </c>
      <c r="S53" s="475">
        <v>0.29176224166002152</v>
      </c>
      <c r="T53" s="384" t="s">
        <v>367</v>
      </c>
      <c r="U53" s="475">
        <v>0.36622538959058232</v>
      </c>
      <c r="V53" s="475">
        <v>0.44120400111131497</v>
      </c>
      <c r="W53" s="475">
        <v>0.52631787443370737</v>
      </c>
      <c r="X53" s="475">
        <v>0.62208411475172154</v>
      </c>
      <c r="Y53" s="475">
        <v>0.73710636753061498</v>
      </c>
      <c r="Z53" s="475">
        <v>3.0456942502467284</v>
      </c>
      <c r="AA53" s="475">
        <v>5.2604393851338136</v>
      </c>
      <c r="AB53" s="475">
        <v>7.1197201485383124</v>
      </c>
      <c r="AC53" s="475">
        <v>8.8689980917868567</v>
      </c>
      <c r="AD53" s="475">
        <v>10.199347669662806</v>
      </c>
      <c r="AE53" s="475">
        <v>11.596800449404286</v>
      </c>
      <c r="AF53" s="475">
        <v>13.140138660291999</v>
      </c>
      <c r="AG53" s="475">
        <v>14.806767550611802</v>
      </c>
      <c r="AH53" s="475">
        <v>16.070400257506048</v>
      </c>
      <c r="AI53" s="475">
        <v>17.891852739567426</v>
      </c>
      <c r="AJ53" s="475">
        <v>19.723046045715261</v>
      </c>
      <c r="AK53" s="475">
        <v>22.251626084571505</v>
      </c>
      <c r="AL53" s="475"/>
    </row>
    <row r="54" spans="1:38" ht="15.75" x14ac:dyDescent="0.25">
      <c r="A54" s="384" t="s">
        <v>368</v>
      </c>
      <c r="B54" s="475">
        <v>9.0921163370352787</v>
      </c>
      <c r="C54" s="475">
        <v>11.535129270350176</v>
      </c>
      <c r="D54" s="475">
        <v>12.114739204737742</v>
      </c>
      <c r="E54" s="475">
        <v>12.74351367902119</v>
      </c>
      <c r="F54" s="475">
        <v>13.386623384093932</v>
      </c>
      <c r="G54" s="475">
        <v>14.042985541056236</v>
      </c>
      <c r="H54" s="475">
        <v>14.677312716859207</v>
      </c>
      <c r="I54" s="475">
        <v>18.004626919682973</v>
      </c>
      <c r="J54" s="475">
        <v>20.046594340768756</v>
      </c>
      <c r="K54" s="475">
        <v>22.173861063559084</v>
      </c>
      <c r="L54" s="475">
        <v>26.469403097027357</v>
      </c>
      <c r="M54" s="475">
        <v>68.160440160352394</v>
      </c>
      <c r="N54" s="475">
        <v>99.233977827346905</v>
      </c>
      <c r="O54" s="475">
        <v>114.960486633727</v>
      </c>
      <c r="P54" s="475">
        <v>132.83274716348848</v>
      </c>
      <c r="Q54" s="475">
        <v>136.79633141541746</v>
      </c>
      <c r="R54" s="475">
        <v>148.14970328942198</v>
      </c>
      <c r="S54" s="475">
        <v>242.86238353230144</v>
      </c>
      <c r="T54" s="384" t="s">
        <v>368</v>
      </c>
      <c r="U54" s="475">
        <v>278.64228657120088</v>
      </c>
      <c r="V54" s="475">
        <v>551.00216374113643</v>
      </c>
      <c r="W54" s="475">
        <v>696.04685156268147</v>
      </c>
      <c r="X54" s="475">
        <v>730.94791944906069</v>
      </c>
      <c r="Y54" s="475">
        <v>804.11857165339495</v>
      </c>
      <c r="Z54" s="475">
        <v>900.68325374810684</v>
      </c>
      <c r="AA54" s="475">
        <v>1026.8392166602878</v>
      </c>
      <c r="AB54" s="475">
        <v>1170.6993909143944</v>
      </c>
      <c r="AC54" s="475">
        <v>1348.9969081506567</v>
      </c>
      <c r="AD54" s="475">
        <v>1551.3464443732553</v>
      </c>
      <c r="AE54" s="475">
        <v>1758.4451510803053</v>
      </c>
      <c r="AF54" s="475">
        <v>1998.4708783767639</v>
      </c>
      <c r="AG54" s="475">
        <v>2471.2386382622008</v>
      </c>
      <c r="AH54" s="475">
        <v>2210.0457548885711</v>
      </c>
      <c r="AI54" s="475">
        <v>2384.9035740821682</v>
      </c>
      <c r="AJ54" s="475">
        <v>2644.2322971781832</v>
      </c>
      <c r="AK54" s="475">
        <v>2552.449734585824</v>
      </c>
      <c r="AL54" s="475"/>
    </row>
    <row r="55" spans="1:38" ht="15.75" x14ac:dyDescent="0.25">
      <c r="A55" s="384" t="s">
        <v>369</v>
      </c>
      <c r="B55" s="475">
        <v>3.3984648989451935</v>
      </c>
      <c r="C55" s="475">
        <v>4.3116179420624441</v>
      </c>
      <c r="D55" s="475">
        <v>4.5282654137927008</v>
      </c>
      <c r="E55" s="475">
        <v>4.7632896810802654</v>
      </c>
      <c r="F55" s="475">
        <v>5.0036721924608223</v>
      </c>
      <c r="G55" s="475">
        <v>5.2490082252111137</v>
      </c>
      <c r="H55" s="475">
        <v>5.4861079896116607</v>
      </c>
      <c r="I55" s="475">
        <v>6.7297964892845075</v>
      </c>
      <c r="J55" s="475">
        <v>7.4930461385529066</v>
      </c>
      <c r="K55" s="475">
        <v>8.288179088914438</v>
      </c>
      <c r="L55" s="475">
        <v>9.8937732412045865</v>
      </c>
      <c r="M55" s="475">
        <v>25.477111686094482</v>
      </c>
      <c r="N55" s="475">
        <v>37.091825261324274</v>
      </c>
      <c r="O55" s="475">
        <v>42.97010334095372</v>
      </c>
      <c r="P55" s="475">
        <v>49.650423722226272</v>
      </c>
      <c r="Q55" s="475">
        <v>51.131938196400377</v>
      </c>
      <c r="R55" s="475">
        <v>55.375618585894486</v>
      </c>
      <c r="S55" s="475">
        <v>90.777466446037778</v>
      </c>
      <c r="T55" s="384" t="s">
        <v>369</v>
      </c>
      <c r="U55" s="475">
        <v>104.15133233797073</v>
      </c>
      <c r="V55" s="475">
        <v>205.95441625505012</v>
      </c>
      <c r="W55" s="475">
        <v>260.16945462840624</v>
      </c>
      <c r="X55" s="475">
        <v>273.21511878463559</v>
      </c>
      <c r="Y55" s="475">
        <v>300.56522244599182</v>
      </c>
      <c r="Z55" s="475">
        <v>336.65997633898053</v>
      </c>
      <c r="AA55" s="475">
        <v>383.81546247984818</v>
      </c>
      <c r="AB55" s="475">
        <v>437.57028353415552</v>
      </c>
      <c r="AC55" s="475">
        <v>491.61063009374317</v>
      </c>
      <c r="AD55" s="475">
        <v>580.5921541407107</v>
      </c>
      <c r="AE55" s="475">
        <v>694.09792027521962</v>
      </c>
      <c r="AF55" s="475">
        <v>826.67162456925246</v>
      </c>
      <c r="AG55" s="475">
        <v>1110.7210539320056</v>
      </c>
      <c r="AH55" s="475">
        <v>1252.7216504432422</v>
      </c>
      <c r="AI55" s="475">
        <v>1549.9339348373367</v>
      </c>
      <c r="AJ55" s="475">
        <v>1804.4049884218416</v>
      </c>
      <c r="AK55" s="475">
        <v>2116.3484602399153</v>
      </c>
      <c r="AL55" s="475"/>
    </row>
    <row r="56" spans="1:38" ht="15.75" x14ac:dyDescent="0.25">
      <c r="A56" s="384" t="s">
        <v>370</v>
      </c>
      <c r="B56" s="475">
        <v>1.6032143583836611</v>
      </c>
      <c r="C56" s="475">
        <v>2.0339912278407195</v>
      </c>
      <c r="D56" s="475">
        <v>2.1361939422172225</v>
      </c>
      <c r="E56" s="475">
        <v>2.2470658479417662</v>
      </c>
      <c r="F56" s="475">
        <v>2.360465487252223</v>
      </c>
      <c r="G56" s="475">
        <v>2.4762019335683902</v>
      </c>
      <c r="H56" s="475">
        <v>2.588052948058587</v>
      </c>
      <c r="I56" s="475">
        <v>3.1747588047678912</v>
      </c>
      <c r="J56" s="475">
        <v>3.534819253565872</v>
      </c>
      <c r="K56" s="475">
        <v>3.9099205421621503</v>
      </c>
      <c r="L56" s="475">
        <v>4.6673541703533257</v>
      </c>
      <c r="M56" s="475">
        <v>12.018741543562289</v>
      </c>
      <c r="N56" s="475">
        <v>17.497943514458477</v>
      </c>
      <c r="O56" s="475">
        <v>20.271001380308114</v>
      </c>
      <c r="P56" s="475">
        <v>23.422419997926703</v>
      </c>
      <c r="Q56" s="475">
        <v>24.121319456292841</v>
      </c>
      <c r="R56" s="475">
        <v>26.123261372756314</v>
      </c>
      <c r="S56" s="475">
        <v>42.823963745851742</v>
      </c>
      <c r="T56" s="384" t="s">
        <v>370</v>
      </c>
      <c r="U56" s="475">
        <v>49.133039891290011</v>
      </c>
      <c r="V56" s="475">
        <v>97.158301506984671</v>
      </c>
      <c r="W56" s="475">
        <v>122.73408228709107</v>
      </c>
      <c r="X56" s="475">
        <v>128.88824992700654</v>
      </c>
      <c r="Y56" s="475">
        <v>141.79082280153173</v>
      </c>
      <c r="Z56" s="475">
        <v>158.81834030950182</v>
      </c>
      <c r="AA56" s="475">
        <v>181.0638479523839</v>
      </c>
      <c r="AB56" s="475">
        <v>206.42525901879469</v>
      </c>
      <c r="AC56" s="475">
        <v>231.91877850761588</v>
      </c>
      <c r="AD56" s="475">
        <v>264.38740749868214</v>
      </c>
      <c r="AE56" s="475">
        <v>294.22191600825016</v>
      </c>
      <c r="AF56" s="475">
        <v>330.96366097052976</v>
      </c>
      <c r="AG56" s="475">
        <v>387.19460231681262</v>
      </c>
      <c r="AH56" s="475">
        <v>442.9393163601448</v>
      </c>
      <c r="AI56" s="475">
        <v>518.73589552331362</v>
      </c>
      <c r="AJ56" s="475">
        <v>615.02572359447981</v>
      </c>
      <c r="AK56" s="475">
        <v>682.69703984019463</v>
      </c>
      <c r="AL56" s="475"/>
    </row>
    <row r="57" spans="1:38" ht="15.75" x14ac:dyDescent="0.25">
      <c r="A57" s="384" t="s">
        <v>371</v>
      </c>
      <c r="B57" s="475">
        <v>3.7073276923758149E-2</v>
      </c>
      <c r="C57" s="475">
        <v>3.9181455196917736E-2</v>
      </c>
      <c r="D57" s="475">
        <v>4.445084099787143E-2</v>
      </c>
      <c r="E57" s="475">
        <v>5.0570805456576037E-2</v>
      </c>
      <c r="F57" s="475">
        <v>4.7257194115496642E-2</v>
      </c>
      <c r="G57" s="475">
        <v>5.1814621053900799E-2</v>
      </c>
      <c r="H57" s="475">
        <v>5.701588719031913E-2</v>
      </c>
      <c r="I57" s="475">
        <v>6.1205501376636197E-2</v>
      </c>
      <c r="J57" s="475">
        <v>6.6301396826818029E-2</v>
      </c>
      <c r="K57" s="475">
        <v>7.4167548536655983E-2</v>
      </c>
      <c r="L57" s="475">
        <v>8.512555463172336E-2</v>
      </c>
      <c r="M57" s="475">
        <v>0.10516037795220291</v>
      </c>
      <c r="N57" s="475">
        <v>0.17613108514148684</v>
      </c>
      <c r="O57" s="475">
        <v>0.43352823687297659</v>
      </c>
      <c r="P57" s="475">
        <v>0.92014867235872744</v>
      </c>
      <c r="Q57" s="475">
        <v>1.3626934800985118</v>
      </c>
      <c r="R57" s="475">
        <v>1.7064010011934696</v>
      </c>
      <c r="S57" s="475">
        <v>2.282811150576733</v>
      </c>
      <c r="T57" s="384" t="s">
        <v>371</v>
      </c>
      <c r="U57" s="475">
        <v>3.2921315652184928</v>
      </c>
      <c r="V57" s="475">
        <v>4.1528658291619287</v>
      </c>
      <c r="W57" s="475">
        <v>5.2301249617915282</v>
      </c>
      <c r="X57" s="475">
        <v>6.6732363456827963</v>
      </c>
      <c r="Y57" s="475">
        <v>7.8841450429477984</v>
      </c>
      <c r="Z57" s="475">
        <v>10.002382824610232</v>
      </c>
      <c r="AA57" s="475">
        <v>12.650626699989317</v>
      </c>
      <c r="AB57" s="475">
        <v>16.00063844020519</v>
      </c>
      <c r="AC57" s="475">
        <v>20.500200363920325</v>
      </c>
      <c r="AD57" s="475">
        <v>23.57523008322098</v>
      </c>
      <c r="AE57" s="475">
        <v>26.791299339643142</v>
      </c>
      <c r="AF57" s="475">
        <v>30.934927105305018</v>
      </c>
      <c r="AG57" s="475">
        <v>82.231221655504598</v>
      </c>
      <c r="AH57" s="475">
        <v>117.0762693240035</v>
      </c>
      <c r="AI57" s="475">
        <v>143.49131965001317</v>
      </c>
      <c r="AJ57" s="475">
        <v>176.99391513597632</v>
      </c>
      <c r="AK57" s="475">
        <v>210.4152615684732</v>
      </c>
      <c r="AL57" s="475"/>
    </row>
    <row r="58" spans="1:38" ht="16.5" thickBot="1" x14ac:dyDescent="0.3">
      <c r="A58" s="385" t="s">
        <v>372</v>
      </c>
      <c r="B58" s="475">
        <v>1.0786124387424481</v>
      </c>
      <c r="C58" s="475">
        <v>1.1399479207175873</v>
      </c>
      <c r="D58" s="475">
        <v>1.2932557893780772</v>
      </c>
      <c r="E58" s="475">
        <v>1.4713104513221968</v>
      </c>
      <c r="F58" s="475">
        <v>1.3749040177340228</v>
      </c>
      <c r="G58" s="475">
        <v>1.507498106854654</v>
      </c>
      <c r="H58" s="475">
        <v>1.6588240973649631</v>
      </c>
      <c r="I58" s="475">
        <v>1.7807170172756244</v>
      </c>
      <c r="J58" s="475">
        <v>1.9289773458783754</v>
      </c>
      <c r="K58" s="475">
        <v>2.1578356983977645</v>
      </c>
      <c r="L58" s="475">
        <v>2.4766486725586989</v>
      </c>
      <c r="M58" s="475">
        <v>3.0595431840397711</v>
      </c>
      <c r="N58" s="475">
        <v>5.1243697629833038</v>
      </c>
      <c r="O58" s="475">
        <v>12.613099991104676</v>
      </c>
      <c r="P58" s="475">
        <v>26.770868017400609</v>
      </c>
      <c r="Q58" s="475">
        <v>39.646296734173156</v>
      </c>
      <c r="R58" s="475">
        <v>49.646146715192124</v>
      </c>
      <c r="S58" s="475">
        <v>66.416262780755062</v>
      </c>
      <c r="T58" s="385" t="s">
        <v>372</v>
      </c>
      <c r="U58" s="475">
        <v>95.781499529266597</v>
      </c>
      <c r="V58" s="475">
        <v>120.82376070975205</v>
      </c>
      <c r="W58" s="475">
        <v>152.16561113729176</v>
      </c>
      <c r="X58" s="475">
        <v>194.15159183052907</v>
      </c>
      <c r="Y58" s="475">
        <v>229.3818517759195</v>
      </c>
      <c r="Z58" s="475">
        <v>291.01000577519926</v>
      </c>
      <c r="AA58" s="475">
        <v>368.05819309032876</v>
      </c>
      <c r="AB58" s="475">
        <v>465.52366236516588</v>
      </c>
      <c r="AC58" s="475">
        <v>596.43422281526864</v>
      </c>
      <c r="AD58" s="475">
        <v>685.89934648268468</v>
      </c>
      <c r="AE58" s="475">
        <v>779.46788402976915</v>
      </c>
      <c r="AF58" s="475">
        <v>900.02287189212655</v>
      </c>
      <c r="AG58" s="475">
        <v>1000.9701335657335</v>
      </c>
      <c r="AH58" s="475">
        <v>1684.4795126312247</v>
      </c>
      <c r="AI58" s="475">
        <v>2023.2698175180765</v>
      </c>
      <c r="AJ58" s="475">
        <v>2573.2103849717164</v>
      </c>
      <c r="AK58" s="475">
        <v>3295.2034390556596</v>
      </c>
      <c r="AL58" s="475"/>
    </row>
    <row r="59" spans="1:38" ht="16.5" thickBot="1" x14ac:dyDescent="0.3">
      <c r="A59" s="381" t="s">
        <v>457</v>
      </c>
      <c r="B59" s="476">
        <v>144.83115726605769</v>
      </c>
      <c r="C59" s="476">
        <v>154.97838910086747</v>
      </c>
      <c r="D59" s="476">
        <v>162.9998066416729</v>
      </c>
      <c r="E59" s="476">
        <v>170.37777811399886</v>
      </c>
      <c r="F59" s="476">
        <v>192.27326678563151</v>
      </c>
      <c r="G59" s="476">
        <v>202.43623207693693</v>
      </c>
      <c r="H59" s="476">
        <v>249.43908129603787</v>
      </c>
      <c r="I59" s="476">
        <v>320.32854279749591</v>
      </c>
      <c r="J59" s="476">
        <v>419.19638895382275</v>
      </c>
      <c r="K59" s="476">
        <v>499.67685054776416</v>
      </c>
      <c r="L59" s="476">
        <v>596.04468870805158</v>
      </c>
      <c r="M59" s="476">
        <v>909.80331429501359</v>
      </c>
      <c r="N59" s="476">
        <v>1259.0704629139545</v>
      </c>
      <c r="O59" s="476">
        <v>1762.8128170347159</v>
      </c>
      <c r="P59" s="476">
        <v>2895.2013570070067</v>
      </c>
      <c r="Q59" s="476">
        <v>3779.1330695558304</v>
      </c>
      <c r="R59" s="476">
        <v>4111.6406268483406</v>
      </c>
      <c r="S59" s="476">
        <v>4588.9898412029997</v>
      </c>
      <c r="T59" s="381" t="s">
        <v>457</v>
      </c>
      <c r="U59" s="476">
        <v>5307.3615168005954</v>
      </c>
      <c r="V59" s="476">
        <v>6897.4824809705951</v>
      </c>
      <c r="W59" s="476">
        <v>8134.1418082057762</v>
      </c>
      <c r="X59" s="476">
        <v>11332.25281556033</v>
      </c>
      <c r="Y59" s="476">
        <v>13301.558863221806</v>
      </c>
      <c r="Z59" s="476">
        <v>17321.295244331057</v>
      </c>
      <c r="AA59" s="476">
        <v>22269.977831018565</v>
      </c>
      <c r="AB59" s="476">
        <v>28662.468773837551</v>
      </c>
      <c r="AC59" s="476">
        <v>32995.384349769258</v>
      </c>
      <c r="AD59" s="476">
        <v>39157.884386237187</v>
      </c>
      <c r="AE59" s="476">
        <v>44285.56050223585</v>
      </c>
      <c r="AF59" s="476">
        <v>54612.264176577941</v>
      </c>
      <c r="AG59" s="476">
        <v>62980.397224984452</v>
      </c>
      <c r="AH59" s="476">
        <v>71713.935062171586</v>
      </c>
      <c r="AI59" s="476">
        <v>80092.563380126099</v>
      </c>
      <c r="AJ59" s="476">
        <v>89043.615256190242</v>
      </c>
      <c r="AK59" s="476">
        <v>94144.960452469488</v>
      </c>
      <c r="AL59" s="475"/>
    </row>
    <row r="60" spans="1:38" s="5" customFormat="1" x14ac:dyDescent="0.2">
      <c r="A60" s="12" t="s">
        <v>27</v>
      </c>
      <c r="B60" s="453"/>
      <c r="C60" s="453"/>
      <c r="D60" s="453"/>
      <c r="E60" s="453"/>
      <c r="F60" s="453"/>
      <c r="G60" s="453"/>
      <c r="H60" s="453"/>
      <c r="I60" s="453"/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453"/>
      <c r="W60" s="453"/>
      <c r="X60" s="453"/>
      <c r="Y60" s="453"/>
      <c r="Z60" s="453"/>
      <c r="AA60" s="453"/>
      <c r="AB60" s="453"/>
      <c r="AC60" s="453"/>
      <c r="AD60" s="453"/>
      <c r="AE60" s="453"/>
      <c r="AF60" s="453"/>
      <c r="AG60" s="453"/>
      <c r="AK60" s="475"/>
    </row>
    <row r="61" spans="1:38" s="5" customFormat="1" x14ac:dyDescent="0.2">
      <c r="A61" s="12" t="s">
        <v>460</v>
      </c>
      <c r="B61" s="453"/>
      <c r="C61" s="453"/>
      <c r="D61" s="453"/>
      <c r="E61" s="453"/>
      <c r="F61" s="453"/>
      <c r="G61" s="453"/>
      <c r="H61" s="453"/>
      <c r="I61" s="453"/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  <c r="AA61" s="453"/>
      <c r="AB61" s="453"/>
      <c r="AC61" s="453"/>
      <c r="AD61" s="453"/>
      <c r="AE61" s="453"/>
      <c r="AF61" s="453"/>
      <c r="AG61" s="453"/>
      <c r="AK61" s="475"/>
    </row>
    <row r="62" spans="1:38" ht="15" x14ac:dyDescent="0.2">
      <c r="A62" s="462" t="s">
        <v>387</v>
      </c>
      <c r="AK62" s="475"/>
    </row>
    <row r="63" spans="1:38" ht="15" x14ac:dyDescent="0.2">
      <c r="A63" s="462" t="s">
        <v>388</v>
      </c>
      <c r="AK63" s="475"/>
    </row>
  </sheetData>
  <hyperlinks>
    <hyperlink ref="A1" location="Menu!A1" display="Return to Menu"/>
  </hyperlinks>
  <pageMargins left="0.6" right="0.143700787" top="0.3" bottom="0.04" header="0.35" footer="0.42"/>
  <pageSetup paperSize="9" scale="50" orientation="landscape" r:id="rId1"/>
  <headerFooter alignWithMargins="0"/>
  <colBreaks count="1" manualBreakCount="1">
    <brk id="19" max="6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P43"/>
  <sheetViews>
    <sheetView view="pageBreakPreview" zoomScale="80" zoomScaleNormal="75" zoomScaleSheetLayoutView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31.42578125" style="120" customWidth="1"/>
    <col min="2" max="2" width="12.5703125" style="120" bestFit="1" customWidth="1"/>
    <col min="3" max="3" width="15.7109375" style="133" bestFit="1" customWidth="1"/>
    <col min="4" max="4" width="11.28515625" style="120" bestFit="1" customWidth="1"/>
    <col min="5" max="5" width="14.42578125" style="133" bestFit="1" customWidth="1"/>
    <col min="6" max="6" width="11.28515625" style="120" bestFit="1" customWidth="1"/>
    <col min="7" max="7" width="14" style="133" customWidth="1"/>
    <col min="8" max="8" width="10" style="120" bestFit="1" customWidth="1"/>
    <col min="9" max="9" width="14.42578125" style="133" bestFit="1" customWidth="1"/>
    <col min="10" max="10" width="13" style="120" bestFit="1" customWidth="1"/>
    <col min="11" max="11" width="16.140625" style="133" bestFit="1" customWidth="1"/>
    <col min="12" max="12" width="12.85546875" style="120" customWidth="1"/>
    <col min="13" max="13" width="22.7109375" style="120" customWidth="1"/>
    <col min="14" max="15" width="9.140625" style="120"/>
    <col min="16" max="16" width="11.28515625" style="120" bestFit="1" customWidth="1"/>
    <col min="17" max="16384" width="9.140625" style="120"/>
  </cols>
  <sheetData>
    <row r="1" spans="1:16" ht="26.25" x14ac:dyDescent="0.4">
      <c r="A1" s="591" t="s">
        <v>423</v>
      </c>
    </row>
    <row r="2" spans="1:16" s="114" customFormat="1" ht="18" customHeight="1" thickBot="1" x14ac:dyDescent="0.3">
      <c r="A2" s="728" t="s">
        <v>453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16"/>
      <c r="M2" s="16"/>
    </row>
    <row r="3" spans="1:16" s="116" customFormat="1" ht="15.95" customHeight="1" x14ac:dyDescent="0.25">
      <c r="A3" s="115" t="s">
        <v>63</v>
      </c>
      <c r="B3" s="729" t="s">
        <v>156</v>
      </c>
      <c r="C3" s="730"/>
      <c r="D3" s="729" t="s">
        <v>157</v>
      </c>
      <c r="E3" s="730"/>
      <c r="F3" s="731" t="s">
        <v>158</v>
      </c>
      <c r="G3" s="731"/>
      <c r="H3" s="729" t="s">
        <v>159</v>
      </c>
      <c r="I3" s="731"/>
      <c r="J3" s="732" t="s">
        <v>160</v>
      </c>
      <c r="K3" s="733"/>
    </row>
    <row r="4" spans="1:16" s="116" customFormat="1" ht="15.95" customHeight="1" thickBot="1" x14ac:dyDescent="0.3">
      <c r="A4" s="117"/>
      <c r="B4" s="118" t="s">
        <v>142</v>
      </c>
      <c r="C4" s="313" t="s">
        <v>143</v>
      </c>
      <c r="D4" s="118" t="s">
        <v>142</v>
      </c>
      <c r="E4" s="313" t="s">
        <v>143</v>
      </c>
      <c r="F4" s="119" t="s">
        <v>142</v>
      </c>
      <c r="G4" s="313" t="s">
        <v>143</v>
      </c>
      <c r="H4" s="118" t="s">
        <v>142</v>
      </c>
      <c r="I4" s="314" t="s">
        <v>143</v>
      </c>
      <c r="J4" s="134" t="s">
        <v>142</v>
      </c>
      <c r="K4" s="315" t="s">
        <v>143</v>
      </c>
    </row>
    <row r="5" spans="1:16" s="122" customFormat="1" ht="18" customHeight="1" x14ac:dyDescent="0.2">
      <c r="A5" s="121">
        <v>1981</v>
      </c>
      <c r="B5" s="126">
        <v>1205</v>
      </c>
      <c r="C5" s="316">
        <v>17813.400000000001</v>
      </c>
      <c r="D5" s="126">
        <v>0</v>
      </c>
      <c r="E5" s="316">
        <v>0</v>
      </c>
      <c r="F5" s="125">
        <v>28</v>
      </c>
      <c r="G5" s="316">
        <v>796.1</v>
      </c>
      <c r="H5" s="126">
        <v>62</v>
      </c>
      <c r="I5" s="317">
        <v>17032.900000000001</v>
      </c>
      <c r="J5" s="568">
        <v>1295</v>
      </c>
      <c r="K5" s="569">
        <v>35642.400000000001</v>
      </c>
      <c r="L5" s="123"/>
      <c r="M5" s="123"/>
      <c r="O5" s="123"/>
      <c r="P5" s="123"/>
    </row>
    <row r="6" spans="1:16" s="122" customFormat="1" ht="18" customHeight="1" x14ac:dyDescent="0.2">
      <c r="A6" s="121">
        <v>1982</v>
      </c>
      <c r="B6" s="126">
        <v>1013</v>
      </c>
      <c r="C6" s="316">
        <v>16117.7</v>
      </c>
      <c r="D6" s="126">
        <v>0</v>
      </c>
      <c r="E6" s="316">
        <v>0</v>
      </c>
      <c r="F6" s="125">
        <v>10</v>
      </c>
      <c r="G6" s="316">
        <v>474</v>
      </c>
      <c r="H6" s="126">
        <v>53</v>
      </c>
      <c r="I6" s="317">
        <v>15172.2</v>
      </c>
      <c r="J6" s="568">
        <v>1076</v>
      </c>
      <c r="K6" s="569">
        <v>31763.9</v>
      </c>
      <c r="L6" s="123"/>
      <c r="M6" s="123"/>
      <c r="O6" s="123"/>
      <c r="P6" s="123"/>
    </row>
    <row r="7" spans="1:16" s="122" customFormat="1" ht="18" customHeight="1" x14ac:dyDescent="0.2">
      <c r="A7" s="121">
        <v>1983</v>
      </c>
      <c r="B7" s="126">
        <v>1248</v>
      </c>
      <c r="C7" s="316">
        <v>14197.8</v>
      </c>
      <c r="D7" s="126">
        <v>0</v>
      </c>
      <c r="E7" s="316">
        <v>0</v>
      </c>
      <c r="F7" s="125">
        <v>12</v>
      </c>
      <c r="G7" s="316">
        <v>609.9</v>
      </c>
      <c r="H7" s="126">
        <v>73</v>
      </c>
      <c r="I7" s="317">
        <v>21499.8</v>
      </c>
      <c r="J7" s="568">
        <v>1333</v>
      </c>
      <c r="K7" s="569">
        <v>36307.5</v>
      </c>
      <c r="L7" s="123"/>
      <c r="M7" s="123"/>
      <c r="O7" s="123"/>
      <c r="P7" s="123"/>
    </row>
    <row r="8" spans="1:16" s="122" customFormat="1" ht="18" customHeight="1" x14ac:dyDescent="0.2">
      <c r="A8" s="121">
        <v>1984</v>
      </c>
      <c r="B8" s="126">
        <v>1563</v>
      </c>
      <c r="C8" s="316">
        <v>9853.9</v>
      </c>
      <c r="D8" s="126">
        <v>0</v>
      </c>
      <c r="E8" s="316">
        <v>0</v>
      </c>
      <c r="F8" s="125">
        <v>9</v>
      </c>
      <c r="G8" s="316">
        <v>377</v>
      </c>
      <c r="H8" s="126">
        <v>70</v>
      </c>
      <c r="I8" s="317">
        <v>14424</v>
      </c>
      <c r="J8" s="568">
        <v>1642</v>
      </c>
      <c r="K8" s="569">
        <v>24654.9</v>
      </c>
      <c r="L8" s="123"/>
      <c r="M8" s="123"/>
      <c r="O8" s="123"/>
      <c r="P8" s="123"/>
    </row>
    <row r="9" spans="1:16" s="122" customFormat="1" ht="18" customHeight="1" x14ac:dyDescent="0.2">
      <c r="A9" s="121">
        <v>1985</v>
      </c>
      <c r="B9" s="126">
        <v>3219</v>
      </c>
      <c r="C9" s="316">
        <v>19407.7</v>
      </c>
      <c r="D9" s="126">
        <v>0</v>
      </c>
      <c r="E9" s="316">
        <v>0</v>
      </c>
      <c r="F9" s="125">
        <v>15</v>
      </c>
      <c r="G9" s="316">
        <v>702</v>
      </c>
      <c r="H9" s="126">
        <v>103</v>
      </c>
      <c r="I9" s="317">
        <v>24133.9</v>
      </c>
      <c r="J9" s="568">
        <v>3337</v>
      </c>
      <c r="K9" s="569">
        <v>44243.600000000006</v>
      </c>
      <c r="L9" s="123"/>
      <c r="M9" s="123"/>
      <c r="O9" s="123"/>
      <c r="P9" s="123"/>
    </row>
    <row r="10" spans="1:16" s="122" customFormat="1" ht="18" customHeight="1" x14ac:dyDescent="0.2">
      <c r="A10" s="121">
        <v>1986</v>
      </c>
      <c r="B10" s="126">
        <v>5001</v>
      </c>
      <c r="C10" s="316">
        <v>25643.3</v>
      </c>
      <c r="D10" s="126">
        <v>0</v>
      </c>
      <c r="E10" s="316">
        <v>0</v>
      </c>
      <c r="F10" s="125">
        <v>33</v>
      </c>
      <c r="G10" s="316">
        <v>1099.0999999999999</v>
      </c>
      <c r="H10" s="126">
        <v>169</v>
      </c>
      <c r="I10" s="317">
        <v>41675</v>
      </c>
      <c r="J10" s="568">
        <v>5203</v>
      </c>
      <c r="K10" s="569">
        <v>68417.399999999994</v>
      </c>
      <c r="L10" s="123"/>
      <c r="M10" s="123"/>
      <c r="O10" s="123"/>
      <c r="P10" s="123"/>
    </row>
    <row r="11" spans="1:16" s="122" customFormat="1" ht="18" customHeight="1" x14ac:dyDescent="0.2">
      <c r="A11" s="121">
        <v>1987</v>
      </c>
      <c r="B11" s="126">
        <v>15960</v>
      </c>
      <c r="C11" s="316">
        <v>54897.2</v>
      </c>
      <c r="D11" s="126">
        <v>0</v>
      </c>
      <c r="E11" s="316">
        <v>0</v>
      </c>
      <c r="F11" s="125">
        <v>113</v>
      </c>
      <c r="G11" s="316">
        <v>4379</v>
      </c>
      <c r="H11" s="126">
        <v>136</v>
      </c>
      <c r="I11" s="317">
        <v>42876.3</v>
      </c>
      <c r="J11" s="568">
        <v>16209</v>
      </c>
      <c r="K11" s="569">
        <v>102152.5</v>
      </c>
      <c r="L11" s="123"/>
      <c r="M11" s="123"/>
      <c r="O11" s="123"/>
      <c r="P11" s="123"/>
    </row>
    <row r="12" spans="1:16" s="122" customFormat="1" ht="18" customHeight="1" x14ac:dyDescent="0.2">
      <c r="A12" s="121">
        <v>1988</v>
      </c>
      <c r="B12" s="126">
        <v>24352</v>
      </c>
      <c r="C12" s="316">
        <v>80078.899999999994</v>
      </c>
      <c r="D12" s="126">
        <v>0</v>
      </c>
      <c r="E12" s="316">
        <v>0</v>
      </c>
      <c r="F12" s="125">
        <v>90</v>
      </c>
      <c r="G12" s="316">
        <v>4166.3</v>
      </c>
      <c r="H12" s="126">
        <v>96</v>
      </c>
      <c r="I12" s="317">
        <v>34365.800000000003</v>
      </c>
      <c r="J12" s="568">
        <v>24538</v>
      </c>
      <c r="K12" s="569">
        <v>118611</v>
      </c>
      <c r="L12" s="123"/>
      <c r="M12" s="123"/>
      <c r="O12" s="123"/>
      <c r="P12" s="123"/>
    </row>
    <row r="13" spans="1:16" s="122" customFormat="1" ht="18" customHeight="1" x14ac:dyDescent="0.2">
      <c r="A13" s="121">
        <v>1989</v>
      </c>
      <c r="B13" s="126">
        <v>34354</v>
      </c>
      <c r="C13" s="316">
        <v>104329</v>
      </c>
      <c r="D13" s="126">
        <v>0</v>
      </c>
      <c r="E13" s="316">
        <v>0</v>
      </c>
      <c r="F13" s="125">
        <v>95</v>
      </c>
      <c r="G13" s="316">
        <v>4677.8</v>
      </c>
      <c r="H13" s="126">
        <v>69</v>
      </c>
      <c r="I13" s="317">
        <v>20293.5</v>
      </c>
      <c r="J13" s="568">
        <v>34518</v>
      </c>
      <c r="K13" s="569">
        <v>129300.3</v>
      </c>
      <c r="L13" s="123"/>
      <c r="M13" s="123"/>
      <c r="O13" s="123"/>
      <c r="P13" s="123"/>
    </row>
    <row r="14" spans="1:16" s="122" customFormat="1" ht="18" customHeight="1" x14ac:dyDescent="0.2">
      <c r="A14" s="121">
        <v>1990</v>
      </c>
      <c r="B14" s="126">
        <v>30516</v>
      </c>
      <c r="C14" s="316">
        <v>86213.3</v>
      </c>
      <c r="D14" s="126">
        <v>0</v>
      </c>
      <c r="E14" s="316">
        <v>0</v>
      </c>
      <c r="F14" s="125">
        <v>163</v>
      </c>
      <c r="G14" s="316">
        <v>5933.5</v>
      </c>
      <c r="H14" s="126">
        <v>25</v>
      </c>
      <c r="I14" s="317">
        <v>6347.6</v>
      </c>
      <c r="J14" s="568">
        <v>30704</v>
      </c>
      <c r="K14" s="569">
        <v>98494.400000000009</v>
      </c>
      <c r="L14" s="123"/>
      <c r="M14" s="123"/>
      <c r="O14" s="123"/>
      <c r="P14" s="123"/>
    </row>
    <row r="15" spans="1:16" s="122" customFormat="1" ht="18" customHeight="1" x14ac:dyDescent="0.2">
      <c r="A15" s="121">
        <v>1991</v>
      </c>
      <c r="B15" s="126">
        <v>21889</v>
      </c>
      <c r="C15" s="316">
        <v>69932.899999999994</v>
      </c>
      <c r="D15" s="126">
        <v>0</v>
      </c>
      <c r="E15" s="316">
        <v>0</v>
      </c>
      <c r="F15" s="125">
        <v>100</v>
      </c>
      <c r="G15" s="316">
        <v>5338.7</v>
      </c>
      <c r="H15" s="126">
        <v>25</v>
      </c>
      <c r="I15" s="317">
        <v>6835.8</v>
      </c>
      <c r="J15" s="568">
        <v>22014</v>
      </c>
      <c r="K15" s="569">
        <v>82107.399999999994</v>
      </c>
      <c r="L15" s="123"/>
      <c r="M15" s="123"/>
      <c r="O15" s="123"/>
      <c r="P15" s="123"/>
    </row>
    <row r="16" spans="1:16" s="122" customFormat="1" ht="18" customHeight="1" x14ac:dyDescent="0.2">
      <c r="A16" s="121">
        <v>1992</v>
      </c>
      <c r="B16" s="126">
        <v>21048</v>
      </c>
      <c r="C16" s="316">
        <v>75549.100000000006</v>
      </c>
      <c r="D16" s="126">
        <v>0</v>
      </c>
      <c r="E16" s="316">
        <v>0</v>
      </c>
      <c r="F16" s="125">
        <v>137</v>
      </c>
      <c r="G16" s="316">
        <v>6858.3</v>
      </c>
      <c r="H16" s="126">
        <v>21</v>
      </c>
      <c r="I16" s="317">
        <v>5624.4</v>
      </c>
      <c r="J16" s="568">
        <v>21206</v>
      </c>
      <c r="K16" s="569">
        <v>88031.8</v>
      </c>
      <c r="L16" s="123"/>
      <c r="M16" s="123"/>
      <c r="O16" s="123"/>
      <c r="P16" s="123"/>
    </row>
    <row r="17" spans="1:16" s="122" customFormat="1" ht="18" customHeight="1" x14ac:dyDescent="0.2">
      <c r="A17" s="121">
        <v>1993</v>
      </c>
      <c r="B17" s="126">
        <v>15329</v>
      </c>
      <c r="C17" s="316">
        <v>68257.899999999994</v>
      </c>
      <c r="D17" s="126">
        <v>0</v>
      </c>
      <c r="E17" s="316">
        <v>0</v>
      </c>
      <c r="F17" s="125">
        <v>171</v>
      </c>
      <c r="G17" s="316">
        <v>9048.5</v>
      </c>
      <c r="H17" s="126">
        <v>14</v>
      </c>
      <c r="I17" s="317">
        <v>3539.4</v>
      </c>
      <c r="J17" s="568">
        <v>15514</v>
      </c>
      <c r="K17" s="569">
        <v>80845.799999999988</v>
      </c>
      <c r="L17" s="123"/>
      <c r="M17" s="123"/>
      <c r="O17" s="123"/>
      <c r="P17" s="123"/>
    </row>
    <row r="18" spans="1:16" s="122" customFormat="1" ht="18" customHeight="1" x14ac:dyDescent="0.2">
      <c r="A18" s="121">
        <v>1994</v>
      </c>
      <c r="B18" s="126">
        <v>16395</v>
      </c>
      <c r="C18" s="316">
        <v>86451.9</v>
      </c>
      <c r="D18" s="126">
        <v>0</v>
      </c>
      <c r="E18" s="316">
        <v>0</v>
      </c>
      <c r="F18" s="125">
        <v>146</v>
      </c>
      <c r="G18" s="316">
        <v>9000.1</v>
      </c>
      <c r="H18" s="126">
        <v>31</v>
      </c>
      <c r="I18" s="317">
        <v>7734</v>
      </c>
      <c r="J18" s="568">
        <v>16572</v>
      </c>
      <c r="K18" s="569">
        <v>103186</v>
      </c>
      <c r="L18" s="123"/>
      <c r="M18" s="123"/>
      <c r="O18" s="123"/>
      <c r="P18" s="123"/>
    </row>
    <row r="19" spans="1:16" s="122" customFormat="1" ht="18" customHeight="1" x14ac:dyDescent="0.2">
      <c r="A19" s="121">
        <v>1995</v>
      </c>
      <c r="B19" s="126">
        <v>17849</v>
      </c>
      <c r="C19" s="316">
        <v>132778.29999999999</v>
      </c>
      <c r="D19" s="126">
        <v>0</v>
      </c>
      <c r="E19" s="316">
        <v>0</v>
      </c>
      <c r="F19" s="125">
        <v>207</v>
      </c>
      <c r="G19" s="316">
        <v>19285.8</v>
      </c>
      <c r="H19" s="126">
        <v>23</v>
      </c>
      <c r="I19" s="317">
        <v>12098</v>
      </c>
      <c r="J19" s="568">
        <v>18079</v>
      </c>
      <c r="K19" s="569">
        <v>164162.09999999998</v>
      </c>
      <c r="L19" s="123"/>
      <c r="M19" s="123"/>
      <c r="O19" s="123"/>
      <c r="P19" s="123"/>
    </row>
    <row r="20" spans="1:16" s="122" customFormat="1" ht="18" customHeight="1" x14ac:dyDescent="0.2">
      <c r="A20" s="121">
        <v>1996</v>
      </c>
      <c r="B20" s="126">
        <v>18698</v>
      </c>
      <c r="C20" s="316">
        <v>179824.7</v>
      </c>
      <c r="D20" s="126">
        <v>0</v>
      </c>
      <c r="E20" s="316">
        <v>0</v>
      </c>
      <c r="F20" s="125">
        <v>319</v>
      </c>
      <c r="G20" s="316">
        <v>34425.4</v>
      </c>
      <c r="H20" s="126">
        <v>19</v>
      </c>
      <c r="I20" s="317">
        <v>11252.4</v>
      </c>
      <c r="J20" s="568">
        <v>19036</v>
      </c>
      <c r="K20" s="569">
        <v>225502.5</v>
      </c>
      <c r="L20" s="123"/>
      <c r="M20" s="123"/>
      <c r="O20" s="123"/>
      <c r="P20" s="123"/>
    </row>
    <row r="21" spans="1:16" s="122" customFormat="1" ht="18" customHeight="1" x14ac:dyDescent="0.2">
      <c r="A21" s="121">
        <v>1997</v>
      </c>
      <c r="B21" s="126">
        <v>17248</v>
      </c>
      <c r="C21" s="316">
        <v>184686</v>
      </c>
      <c r="D21" s="126">
        <v>24</v>
      </c>
      <c r="E21" s="316">
        <v>7516.5</v>
      </c>
      <c r="F21" s="125">
        <v>532</v>
      </c>
      <c r="G21" s="316">
        <v>34379</v>
      </c>
      <c r="H21" s="126">
        <v>36</v>
      </c>
      <c r="I21" s="317">
        <v>15456.7</v>
      </c>
      <c r="J21" s="568">
        <v>17840</v>
      </c>
      <c r="K21" s="569">
        <v>242038.2</v>
      </c>
      <c r="L21" s="123"/>
      <c r="M21" s="123"/>
      <c r="O21" s="123"/>
      <c r="P21" s="123"/>
    </row>
    <row r="22" spans="1:16" s="122" customFormat="1" ht="18" customHeight="1" x14ac:dyDescent="0.2">
      <c r="A22" s="121">
        <v>1998</v>
      </c>
      <c r="B22" s="126">
        <v>14482</v>
      </c>
      <c r="C22" s="316">
        <v>190305.2</v>
      </c>
      <c r="D22" s="126">
        <v>16</v>
      </c>
      <c r="E22" s="316">
        <v>1705</v>
      </c>
      <c r="F22" s="125">
        <v>77</v>
      </c>
      <c r="G22" s="316">
        <v>8960</v>
      </c>
      <c r="H22" s="126">
        <v>62</v>
      </c>
      <c r="I22" s="317">
        <v>14727</v>
      </c>
      <c r="J22" s="568">
        <v>14637</v>
      </c>
      <c r="K22" s="569">
        <v>215697.2</v>
      </c>
      <c r="L22" s="123"/>
      <c r="M22" s="123"/>
      <c r="O22" s="123"/>
      <c r="P22" s="123"/>
    </row>
    <row r="23" spans="1:16" s="122" customFormat="1" ht="18" customHeight="1" x14ac:dyDescent="0.2">
      <c r="A23" s="121">
        <v>1999</v>
      </c>
      <c r="B23" s="126">
        <v>12439</v>
      </c>
      <c r="C23" s="316">
        <v>193501</v>
      </c>
      <c r="D23" s="126">
        <v>10</v>
      </c>
      <c r="E23" s="316">
        <v>1351</v>
      </c>
      <c r="F23" s="125">
        <v>361</v>
      </c>
      <c r="G23" s="316">
        <v>42325.5</v>
      </c>
      <c r="H23" s="126">
        <v>49</v>
      </c>
      <c r="I23" s="317">
        <v>8905</v>
      </c>
      <c r="J23" s="568">
        <v>12859</v>
      </c>
      <c r="K23" s="569">
        <v>246082.5</v>
      </c>
      <c r="L23" s="123"/>
      <c r="M23" s="123"/>
      <c r="O23" s="123"/>
      <c r="P23" s="123"/>
    </row>
    <row r="24" spans="1:16" s="122" customFormat="1" ht="18" customHeight="1" x14ac:dyDescent="0.2">
      <c r="A24" s="121">
        <v>2000</v>
      </c>
      <c r="B24" s="126">
        <v>13875</v>
      </c>
      <c r="C24" s="316">
        <v>324187.40000000002</v>
      </c>
      <c r="D24" s="126">
        <v>66</v>
      </c>
      <c r="E24" s="316">
        <v>9995</v>
      </c>
      <c r="F24" s="125">
        <v>148</v>
      </c>
      <c r="G24" s="316">
        <v>22928</v>
      </c>
      <c r="H24" s="126">
        <v>13</v>
      </c>
      <c r="I24" s="317">
        <v>4340</v>
      </c>
      <c r="J24" s="568">
        <v>14102</v>
      </c>
      <c r="K24" s="569">
        <v>361450.4</v>
      </c>
      <c r="L24" s="123"/>
      <c r="M24" s="123"/>
      <c r="O24" s="123"/>
      <c r="P24" s="123"/>
    </row>
    <row r="25" spans="1:16" s="122" customFormat="1" ht="18" customHeight="1" x14ac:dyDescent="0.2">
      <c r="A25" s="121">
        <v>2001</v>
      </c>
      <c r="B25" s="126">
        <v>20296</v>
      </c>
      <c r="C25" s="316">
        <v>727945.4</v>
      </c>
      <c r="D25" s="126">
        <v>0</v>
      </c>
      <c r="E25" s="316">
        <v>0</v>
      </c>
      <c r="F25" s="125">
        <v>1</v>
      </c>
      <c r="G25" s="316">
        <v>100</v>
      </c>
      <c r="H25" s="126">
        <v>1</v>
      </c>
      <c r="I25" s="317">
        <v>500</v>
      </c>
      <c r="J25" s="568">
        <v>20298</v>
      </c>
      <c r="K25" s="569">
        <v>728545.4</v>
      </c>
      <c r="L25" s="123"/>
      <c r="M25" s="123"/>
      <c r="O25" s="123"/>
      <c r="P25" s="123"/>
    </row>
    <row r="26" spans="1:16" s="122" customFormat="1" ht="18" customHeight="1" x14ac:dyDescent="0.2">
      <c r="A26" s="121">
        <v>2002</v>
      </c>
      <c r="B26" s="124">
        <v>23527</v>
      </c>
      <c r="C26" s="316">
        <v>1025575.8</v>
      </c>
      <c r="D26" s="124">
        <v>80</v>
      </c>
      <c r="E26" s="316">
        <v>10594</v>
      </c>
      <c r="F26" s="125">
        <v>70</v>
      </c>
      <c r="G26" s="316">
        <v>14170</v>
      </c>
      <c r="H26" s="126">
        <v>4</v>
      </c>
      <c r="I26" s="317">
        <v>1250</v>
      </c>
      <c r="J26" s="568">
        <v>23681</v>
      </c>
      <c r="K26" s="569">
        <v>1051589.8</v>
      </c>
      <c r="L26" s="123"/>
      <c r="M26" s="123"/>
      <c r="O26" s="123"/>
      <c r="P26" s="123"/>
    </row>
    <row r="27" spans="1:16" s="122" customFormat="1" ht="18" customHeight="1" x14ac:dyDescent="0.2">
      <c r="A27" s="121">
        <v>2003</v>
      </c>
      <c r="B27" s="124">
        <v>23955</v>
      </c>
      <c r="C27" s="316">
        <v>1106456.3999999999</v>
      </c>
      <c r="D27" s="124">
        <v>233</v>
      </c>
      <c r="E27" s="316">
        <v>30774</v>
      </c>
      <c r="F27" s="125">
        <v>112</v>
      </c>
      <c r="G27" s="316">
        <v>16230</v>
      </c>
      <c r="H27" s="126">
        <v>3</v>
      </c>
      <c r="I27" s="317">
        <v>11000</v>
      </c>
      <c r="J27" s="568">
        <v>24303</v>
      </c>
      <c r="K27" s="569">
        <v>1164460.3999999999</v>
      </c>
      <c r="L27" s="123"/>
      <c r="M27" s="123"/>
      <c r="O27" s="123"/>
      <c r="P27" s="123"/>
    </row>
    <row r="28" spans="1:16" s="122" customFormat="1" ht="18" customHeight="1" x14ac:dyDescent="0.2">
      <c r="A28" s="121">
        <v>2004</v>
      </c>
      <c r="B28" s="124">
        <v>34912</v>
      </c>
      <c r="C28" s="316">
        <v>2017344.7</v>
      </c>
      <c r="D28" s="124">
        <v>71</v>
      </c>
      <c r="E28" s="316">
        <v>21180</v>
      </c>
      <c r="F28" s="125">
        <v>45</v>
      </c>
      <c r="G28" s="316">
        <v>31620</v>
      </c>
      <c r="H28" s="126">
        <v>7</v>
      </c>
      <c r="I28" s="317">
        <v>13600</v>
      </c>
      <c r="J28" s="568">
        <v>35035</v>
      </c>
      <c r="K28" s="569">
        <v>2083744.7</v>
      </c>
      <c r="L28" s="123"/>
      <c r="M28" s="123"/>
      <c r="O28" s="123"/>
      <c r="P28" s="123"/>
    </row>
    <row r="29" spans="1:16" s="122" customFormat="1" ht="18" customHeight="1" x14ac:dyDescent="0.2">
      <c r="A29" s="121">
        <v>2005</v>
      </c>
      <c r="B29" s="124">
        <v>45793</v>
      </c>
      <c r="C29" s="316">
        <v>2969096.7</v>
      </c>
      <c r="D29" s="124">
        <v>296</v>
      </c>
      <c r="E29" s="316">
        <v>20036.5</v>
      </c>
      <c r="F29" s="125">
        <v>145</v>
      </c>
      <c r="G29" s="316">
        <v>38537.300000000003</v>
      </c>
      <c r="H29" s="126">
        <v>4</v>
      </c>
      <c r="I29" s="317">
        <v>19068</v>
      </c>
      <c r="J29" s="568">
        <v>46238</v>
      </c>
      <c r="K29" s="569">
        <v>3046738.5</v>
      </c>
      <c r="L29" s="123"/>
      <c r="M29" s="123"/>
      <c r="O29" s="123"/>
      <c r="P29" s="123"/>
    </row>
    <row r="30" spans="1:16" s="122" customFormat="1" ht="18" customHeight="1" x14ac:dyDescent="0.2">
      <c r="A30" s="121">
        <v>2006</v>
      </c>
      <c r="B30" s="124">
        <v>50578</v>
      </c>
      <c r="C30" s="316">
        <v>3984895.49</v>
      </c>
      <c r="D30" s="124">
        <v>987</v>
      </c>
      <c r="E30" s="316">
        <v>82661</v>
      </c>
      <c r="F30" s="125">
        <v>2458</v>
      </c>
      <c r="G30" s="316">
        <v>171963.81</v>
      </c>
      <c r="H30" s="126">
        <v>9</v>
      </c>
      <c r="I30" s="317">
        <v>23540</v>
      </c>
      <c r="J30" s="568">
        <v>54032</v>
      </c>
      <c r="K30" s="569">
        <v>4263060.3</v>
      </c>
      <c r="L30" s="123"/>
      <c r="M30" s="123"/>
      <c r="O30" s="123"/>
      <c r="P30" s="123"/>
    </row>
    <row r="31" spans="1:16" s="122" customFormat="1" ht="18" customHeight="1" x14ac:dyDescent="0.2">
      <c r="A31" s="121">
        <v>2007</v>
      </c>
      <c r="B31" s="124">
        <v>41073</v>
      </c>
      <c r="C31" s="316">
        <v>4145410.54</v>
      </c>
      <c r="D31" s="124">
        <v>2110</v>
      </c>
      <c r="E31" s="316">
        <v>228200</v>
      </c>
      <c r="F31" s="125">
        <v>44</v>
      </c>
      <c r="G31" s="316">
        <v>27751.3</v>
      </c>
      <c r="H31" s="126">
        <v>6</v>
      </c>
      <c r="I31" s="317">
        <v>24500</v>
      </c>
      <c r="J31" s="568">
        <v>43233</v>
      </c>
      <c r="K31" s="569">
        <v>4425861.84</v>
      </c>
      <c r="L31" s="123"/>
      <c r="M31" s="123"/>
      <c r="O31" s="123"/>
      <c r="P31" s="123"/>
    </row>
    <row r="32" spans="1:16" s="122" customFormat="1" ht="18" customHeight="1" x14ac:dyDescent="0.2">
      <c r="A32" s="121">
        <v>2008</v>
      </c>
      <c r="B32" s="124">
        <v>50632</v>
      </c>
      <c r="C32" s="316">
        <v>6157288.4010000005</v>
      </c>
      <c r="D32" s="124">
        <v>1686</v>
      </c>
      <c r="E32" s="316">
        <v>289219</v>
      </c>
      <c r="F32" s="125">
        <v>439</v>
      </c>
      <c r="G32" s="316">
        <v>165475</v>
      </c>
      <c r="H32" s="126">
        <v>30</v>
      </c>
      <c r="I32" s="317">
        <v>109092.16</v>
      </c>
      <c r="J32" s="568">
        <v>52787</v>
      </c>
      <c r="K32" s="569">
        <v>6721074.5610000007</v>
      </c>
      <c r="L32" s="123"/>
      <c r="M32" s="123"/>
      <c r="O32" s="123"/>
      <c r="P32" s="123"/>
    </row>
    <row r="33" spans="1:16" ht="18" customHeight="1" x14ac:dyDescent="0.2">
      <c r="A33" s="127">
        <v>2009</v>
      </c>
      <c r="B33" s="124">
        <v>49565</v>
      </c>
      <c r="C33" s="316">
        <v>7495288.2800000003</v>
      </c>
      <c r="D33" s="124">
        <v>818</v>
      </c>
      <c r="E33" s="316">
        <v>128674</v>
      </c>
      <c r="F33" s="125">
        <v>3072</v>
      </c>
      <c r="G33" s="316">
        <v>586992</v>
      </c>
      <c r="H33" s="126">
        <v>184</v>
      </c>
      <c r="I33" s="317">
        <v>138555</v>
      </c>
      <c r="J33" s="568">
        <v>53639</v>
      </c>
      <c r="K33" s="569">
        <v>8349509.2800000003</v>
      </c>
      <c r="L33" s="123"/>
      <c r="M33" s="123"/>
      <c r="O33" s="128"/>
      <c r="P33" s="128"/>
    </row>
    <row r="34" spans="1:16" ht="18" customHeight="1" x14ac:dyDescent="0.2">
      <c r="A34" s="127">
        <v>2010</v>
      </c>
      <c r="B34" s="124">
        <v>49402</v>
      </c>
      <c r="C34" s="316">
        <v>7370945.557</v>
      </c>
      <c r="D34" s="124">
        <v>503</v>
      </c>
      <c r="E34" s="316">
        <v>43274</v>
      </c>
      <c r="F34" s="125">
        <v>884</v>
      </c>
      <c r="G34" s="316">
        <v>249703.07071</v>
      </c>
      <c r="H34" s="126">
        <v>60</v>
      </c>
      <c r="I34" s="317">
        <v>76585</v>
      </c>
      <c r="J34" s="568">
        <v>50849</v>
      </c>
      <c r="K34" s="569">
        <v>7740507.6277099997</v>
      </c>
      <c r="L34" s="123"/>
      <c r="M34" s="123"/>
      <c r="O34" s="128"/>
      <c r="P34" s="128"/>
    </row>
    <row r="35" spans="1:16" ht="18" customHeight="1" x14ac:dyDescent="0.2">
      <c r="A35" s="127">
        <v>2011</v>
      </c>
      <c r="B35" s="124">
        <v>53803</v>
      </c>
      <c r="C35" s="317">
        <v>9375403.8599999994</v>
      </c>
      <c r="D35" s="124">
        <v>1785</v>
      </c>
      <c r="E35" s="317">
        <v>384641</v>
      </c>
      <c r="F35" s="126">
        <v>697</v>
      </c>
      <c r="G35" s="317">
        <v>305171.40000000002</v>
      </c>
      <c r="H35" s="126">
        <v>43</v>
      </c>
      <c r="I35" s="317">
        <v>124388</v>
      </c>
      <c r="J35" s="568">
        <v>56328</v>
      </c>
      <c r="K35" s="569">
        <v>10189604.26</v>
      </c>
      <c r="L35" s="123"/>
      <c r="M35" s="123"/>
      <c r="O35" s="128"/>
      <c r="P35" s="128"/>
    </row>
    <row r="36" spans="1:16" ht="18" customHeight="1" x14ac:dyDescent="0.2">
      <c r="A36" s="127">
        <v>2012</v>
      </c>
      <c r="B36" s="124">
        <v>46960</v>
      </c>
      <c r="C36" s="317">
        <v>9128295.3599999994</v>
      </c>
      <c r="D36" s="124">
        <v>685</v>
      </c>
      <c r="E36" s="317">
        <v>27987</v>
      </c>
      <c r="F36" s="126">
        <v>672</v>
      </c>
      <c r="G36" s="317">
        <v>267309.5</v>
      </c>
      <c r="H36" s="126">
        <v>419</v>
      </c>
      <c r="I36" s="317">
        <v>283169.37</v>
      </c>
      <c r="J36" s="568">
        <v>48736</v>
      </c>
      <c r="K36" s="569">
        <v>9706761.2299999986</v>
      </c>
      <c r="L36" s="123"/>
      <c r="M36" s="123"/>
      <c r="O36" s="128"/>
      <c r="P36" s="128"/>
    </row>
    <row r="37" spans="1:16" ht="18" customHeight="1" x14ac:dyDescent="0.2">
      <c r="A37" s="127">
        <v>2013</v>
      </c>
      <c r="B37" s="124">
        <v>54381</v>
      </c>
      <c r="C37" s="317">
        <v>8673464.9499999993</v>
      </c>
      <c r="D37" s="124">
        <v>629</v>
      </c>
      <c r="E37" s="317">
        <v>181535</v>
      </c>
      <c r="F37" s="126">
        <v>1201</v>
      </c>
      <c r="G37" s="317">
        <v>372810</v>
      </c>
      <c r="H37" s="126">
        <v>66</v>
      </c>
      <c r="I37" s="317">
        <v>196640</v>
      </c>
      <c r="J37" s="568">
        <v>56277</v>
      </c>
      <c r="K37" s="569">
        <v>9424449.9499999993</v>
      </c>
      <c r="L37" s="123"/>
      <c r="M37" s="123"/>
      <c r="O37" s="128"/>
      <c r="P37" s="128"/>
    </row>
    <row r="38" spans="1:16" ht="18" customHeight="1" x14ac:dyDescent="0.2">
      <c r="A38" s="127">
        <v>2014</v>
      </c>
      <c r="B38" s="124">
        <v>69062</v>
      </c>
      <c r="C38" s="317">
        <v>12061412.15</v>
      </c>
      <c r="D38" s="124">
        <v>1275</v>
      </c>
      <c r="E38" s="317">
        <v>309072</v>
      </c>
      <c r="F38" s="126">
        <v>1912</v>
      </c>
      <c r="G38" s="317">
        <v>467720</v>
      </c>
      <c r="H38" s="126">
        <v>73</v>
      </c>
      <c r="I38" s="317">
        <v>158800</v>
      </c>
      <c r="J38" s="568">
        <v>72322</v>
      </c>
      <c r="K38" s="569">
        <v>12997004.15</v>
      </c>
      <c r="L38" s="123"/>
      <c r="M38" s="123"/>
      <c r="O38" s="128"/>
      <c r="P38" s="128"/>
    </row>
    <row r="39" spans="1:16" ht="18" customHeight="1" thickBot="1" x14ac:dyDescent="0.25">
      <c r="A39" s="127">
        <v>2015</v>
      </c>
      <c r="B39" s="124">
        <v>68404</v>
      </c>
      <c r="C39" s="317">
        <v>11299659.23</v>
      </c>
      <c r="D39" s="124">
        <v>324</v>
      </c>
      <c r="E39" s="317">
        <v>41082.42</v>
      </c>
      <c r="F39" s="380">
        <v>694</v>
      </c>
      <c r="G39" s="317">
        <v>41860</v>
      </c>
      <c r="H39" s="126">
        <v>14</v>
      </c>
      <c r="I39" s="317">
        <v>59377.18</v>
      </c>
      <c r="J39" s="568">
        <v>69436</v>
      </c>
      <c r="K39" s="569">
        <v>11441978.83</v>
      </c>
      <c r="L39" s="123"/>
      <c r="M39" s="123"/>
      <c r="O39" s="128"/>
      <c r="P39" s="128"/>
    </row>
    <row r="40" spans="1:16" ht="18" customHeight="1" thickBot="1" x14ac:dyDescent="0.25">
      <c r="A40" s="129" t="s">
        <v>60</v>
      </c>
      <c r="B40" s="660">
        <v>970026</v>
      </c>
      <c r="C40" s="613">
        <v>89472509.418000013</v>
      </c>
      <c r="D40" s="659">
        <v>11598</v>
      </c>
      <c r="E40" s="613">
        <v>1819497.42</v>
      </c>
      <c r="F40" s="659">
        <v>15212</v>
      </c>
      <c r="G40" s="613">
        <v>2973177.3807099997</v>
      </c>
      <c r="H40" s="659">
        <v>2072</v>
      </c>
      <c r="I40" s="613">
        <v>1568398.41</v>
      </c>
      <c r="J40" s="659">
        <v>998908</v>
      </c>
      <c r="K40" s="613">
        <v>95833582.628710002</v>
      </c>
      <c r="L40" s="123"/>
      <c r="M40" s="123"/>
      <c r="O40" s="128"/>
      <c r="P40" s="128"/>
    </row>
    <row r="41" spans="1:16" s="130" customFormat="1" x14ac:dyDescent="0.2">
      <c r="A41" s="130" t="s">
        <v>147</v>
      </c>
      <c r="B41" s="131"/>
      <c r="C41" s="318"/>
      <c r="D41" s="131"/>
      <c r="E41" s="318"/>
      <c r="F41" s="131"/>
      <c r="G41" s="318"/>
      <c r="H41" s="570"/>
      <c r="I41" s="571"/>
      <c r="J41" s="570"/>
      <c r="K41" s="571"/>
      <c r="L41" s="392"/>
      <c r="M41" s="392"/>
    </row>
    <row r="42" spans="1:16" s="132" customFormat="1" ht="12.75" x14ac:dyDescent="0.2">
      <c r="C42" s="319"/>
      <c r="E42" s="319"/>
      <c r="G42" s="319"/>
      <c r="I42" s="319"/>
      <c r="K42" s="319"/>
    </row>
    <row r="43" spans="1:16" x14ac:dyDescent="0.2"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</sheetData>
  <mergeCells count="6">
    <mergeCell ref="A2:K2"/>
    <mergeCell ref="B3:C3"/>
    <mergeCell ref="D3:E3"/>
    <mergeCell ref="F3:G3"/>
    <mergeCell ref="H3:I3"/>
    <mergeCell ref="J3:K3"/>
  </mergeCells>
  <hyperlinks>
    <hyperlink ref="A1" location="Menu!A1" display="Return to Menu"/>
  </hyperlinks>
  <pageMargins left="0.56000000000000005" right="0.25" top="0.55000000000000004" bottom="0.26" header="0.5" footer="0.32"/>
  <pageSetup scale="7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L100"/>
  <sheetViews>
    <sheetView view="pageBreakPreview" zoomScale="80" zoomScaleNormal="50" zoomScaleSheetLayoutView="8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3.5703125" defaultRowHeight="14.25" x14ac:dyDescent="0.2"/>
  <cols>
    <col min="1" max="1" width="37.5703125" style="147" customWidth="1"/>
    <col min="2" max="11" width="9.7109375" style="147" customWidth="1"/>
    <col min="12" max="12" width="37.5703125" style="147" customWidth="1"/>
    <col min="13" max="22" width="9.85546875" style="147" customWidth="1"/>
    <col min="23" max="23" width="37.5703125" style="147" customWidth="1"/>
    <col min="24" max="27" width="9.85546875" style="147" customWidth="1"/>
    <col min="28" max="29" width="9.85546875" style="142" customWidth="1"/>
    <col min="30" max="31" width="9.85546875" style="147" customWidth="1"/>
    <col min="32" max="249" width="9.140625" style="147" customWidth="1"/>
    <col min="250" max="250" width="42.7109375" style="147" customWidth="1"/>
    <col min="251" max="251" width="14.140625" style="147" customWidth="1"/>
    <col min="252" max="252" width="13.140625" style="147" customWidth="1"/>
    <col min="253" max="253" width="13.85546875" style="147" customWidth="1"/>
    <col min="254" max="254" width="12" style="147" customWidth="1"/>
    <col min="255" max="255" width="12.140625" style="147" customWidth="1"/>
    <col min="256" max="16384" width="13.5703125" style="147"/>
  </cols>
  <sheetData>
    <row r="1" spans="1:38" ht="26.25" x14ac:dyDescent="0.4">
      <c r="A1" s="591" t="s">
        <v>423</v>
      </c>
    </row>
    <row r="2" spans="1:38" s="268" customFormat="1" ht="18" customHeight="1" thickBot="1" x14ac:dyDescent="0.3">
      <c r="A2" s="135" t="s">
        <v>161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 t="s">
        <v>205</v>
      </c>
      <c r="M2" s="135"/>
      <c r="N2" s="135"/>
      <c r="O2" s="135"/>
      <c r="P2" s="135"/>
      <c r="Q2" s="135"/>
      <c r="R2" s="135"/>
      <c r="S2" s="266"/>
      <c r="T2" s="266"/>
      <c r="U2" s="266"/>
      <c r="V2" s="266"/>
      <c r="W2" s="135" t="s">
        <v>205</v>
      </c>
      <c r="X2" s="266"/>
      <c r="Y2" s="266"/>
      <c r="Z2" s="266"/>
      <c r="AA2" s="266"/>
      <c r="AB2" s="266"/>
      <c r="AC2" s="266"/>
      <c r="AD2" s="267"/>
      <c r="AE2" s="267"/>
    </row>
    <row r="3" spans="1:38" s="137" customFormat="1" ht="17.100000000000001" customHeight="1" thickBot="1" x14ac:dyDescent="0.3">
      <c r="A3" s="161" t="s">
        <v>162</v>
      </c>
      <c r="B3" s="136">
        <v>1981</v>
      </c>
      <c r="C3" s="136">
        <v>1982</v>
      </c>
      <c r="D3" s="136">
        <v>1983</v>
      </c>
      <c r="E3" s="136">
        <v>1984</v>
      </c>
      <c r="F3" s="136">
        <v>1985</v>
      </c>
      <c r="G3" s="160">
        <v>1986</v>
      </c>
      <c r="H3" s="136">
        <v>1987</v>
      </c>
      <c r="I3" s="136">
        <v>1988</v>
      </c>
      <c r="J3" s="136">
        <v>1989</v>
      </c>
      <c r="K3" s="277">
        <v>1990</v>
      </c>
      <c r="L3" s="161" t="s">
        <v>162</v>
      </c>
      <c r="M3" s="136">
        <v>1991</v>
      </c>
      <c r="N3" s="136" t="s">
        <v>163</v>
      </c>
      <c r="O3" s="136">
        <v>1993</v>
      </c>
      <c r="P3" s="136">
        <v>1994</v>
      </c>
      <c r="Q3" s="136">
        <v>1995</v>
      </c>
      <c r="R3" s="136">
        <v>1996</v>
      </c>
      <c r="S3" s="160">
        <v>1997</v>
      </c>
      <c r="T3" s="160">
        <v>1998</v>
      </c>
      <c r="U3" s="136">
        <v>1999</v>
      </c>
      <c r="V3" s="277">
        <v>2000</v>
      </c>
      <c r="W3" s="161" t="s">
        <v>162</v>
      </c>
      <c r="X3" s="136">
        <v>2001</v>
      </c>
      <c r="Y3" s="136">
        <v>2002</v>
      </c>
      <c r="Z3" s="136">
        <v>2003</v>
      </c>
      <c r="AA3" s="136">
        <v>2004</v>
      </c>
      <c r="AB3" s="136">
        <v>2005</v>
      </c>
      <c r="AC3" s="136">
        <v>2006</v>
      </c>
      <c r="AD3" s="160">
        <v>2007</v>
      </c>
      <c r="AE3" s="277">
        <v>2008</v>
      </c>
      <c r="AF3" s="138"/>
      <c r="AG3" s="138"/>
      <c r="AH3" s="138"/>
      <c r="AI3" s="138"/>
      <c r="AJ3" s="138"/>
      <c r="AK3" s="138"/>
      <c r="AL3" s="138"/>
    </row>
    <row r="4" spans="1:38" ht="17.100000000000001" customHeight="1" x14ac:dyDescent="0.2">
      <c r="A4" s="162" t="s">
        <v>164</v>
      </c>
      <c r="B4" s="139" t="s">
        <v>165</v>
      </c>
      <c r="C4" s="139">
        <v>73.7</v>
      </c>
      <c r="D4" s="139">
        <v>63.6</v>
      </c>
      <c r="E4" s="139">
        <v>48.3</v>
      </c>
      <c r="F4" s="139">
        <v>37.799999999999997</v>
      </c>
      <c r="G4" s="139">
        <v>33.1</v>
      </c>
      <c r="H4" s="139">
        <v>33</v>
      </c>
      <c r="I4" s="139" t="s">
        <v>166</v>
      </c>
      <c r="J4" s="139" t="s">
        <v>167</v>
      </c>
      <c r="K4" s="282">
        <v>24.1</v>
      </c>
      <c r="L4" s="162" t="s">
        <v>164</v>
      </c>
      <c r="M4" s="139">
        <v>36.6</v>
      </c>
      <c r="N4" s="139">
        <v>29.3</v>
      </c>
      <c r="O4" s="139">
        <v>42.5</v>
      </c>
      <c r="P4" s="140">
        <v>30.6</v>
      </c>
      <c r="Q4" s="140">
        <v>12.7</v>
      </c>
      <c r="R4" s="140">
        <v>21.3</v>
      </c>
      <c r="S4" s="140">
        <v>37.1</v>
      </c>
      <c r="T4" s="140">
        <v>39.4</v>
      </c>
      <c r="U4" s="140">
        <v>41.3</v>
      </c>
      <c r="V4" s="280">
        <v>43.2</v>
      </c>
      <c r="W4" s="162" t="s">
        <v>164</v>
      </c>
      <c r="X4" s="140">
        <v>51.4</v>
      </c>
      <c r="Y4" s="140">
        <v>54.3</v>
      </c>
      <c r="Z4" s="140">
        <v>75.75</v>
      </c>
      <c r="AA4" s="140">
        <v>72.17</v>
      </c>
      <c r="AB4" s="141">
        <v>62</v>
      </c>
      <c r="AC4" s="141">
        <v>54</v>
      </c>
      <c r="AD4" s="142">
        <v>63</v>
      </c>
      <c r="AE4" s="278">
        <v>63.75</v>
      </c>
      <c r="AF4" s="144"/>
      <c r="AG4" s="144"/>
      <c r="AH4" s="145"/>
      <c r="AI4" s="144"/>
      <c r="AJ4" s="144"/>
      <c r="AK4" s="145"/>
      <c r="AL4" s="146"/>
    </row>
    <row r="5" spans="1:38" ht="17.100000000000001" customHeight="1" x14ac:dyDescent="0.2">
      <c r="A5" s="162" t="s">
        <v>168</v>
      </c>
      <c r="B5" s="139" t="s">
        <v>169</v>
      </c>
      <c r="C5" s="139" t="s">
        <v>169</v>
      </c>
      <c r="D5" s="139">
        <v>30</v>
      </c>
      <c r="E5" s="139">
        <v>65.7</v>
      </c>
      <c r="F5" s="139">
        <v>51.2</v>
      </c>
      <c r="G5" s="139">
        <v>39.4</v>
      </c>
      <c r="H5" s="139">
        <v>42.1</v>
      </c>
      <c r="I5" s="139">
        <v>28.7</v>
      </c>
      <c r="J5" s="139">
        <v>31.8</v>
      </c>
      <c r="K5" s="282">
        <v>25</v>
      </c>
      <c r="L5" s="162" t="s">
        <v>168</v>
      </c>
      <c r="M5" s="139">
        <v>34</v>
      </c>
      <c r="N5" s="139">
        <v>20.5</v>
      </c>
      <c r="O5" s="139">
        <v>45.3</v>
      </c>
      <c r="P5" s="140">
        <v>37.5</v>
      </c>
      <c r="Q5" s="140">
        <v>40.4</v>
      </c>
      <c r="R5" s="140">
        <v>40.4</v>
      </c>
      <c r="S5" s="140">
        <v>8.3000000000000007</v>
      </c>
      <c r="T5" s="140">
        <v>12.2</v>
      </c>
      <c r="U5" s="140">
        <v>14</v>
      </c>
      <c r="V5" s="280">
        <v>16.8</v>
      </c>
      <c r="W5" s="162" t="s">
        <v>168</v>
      </c>
      <c r="X5" s="140">
        <v>39.200000000000003</v>
      </c>
      <c r="Y5" s="140">
        <v>43.2</v>
      </c>
      <c r="Z5" s="140">
        <v>39.19</v>
      </c>
      <c r="AA5" s="140">
        <v>44.32</v>
      </c>
      <c r="AB5" s="141">
        <v>90</v>
      </c>
      <c r="AC5" s="141">
        <v>48.4</v>
      </c>
      <c r="AD5" s="142">
        <v>58</v>
      </c>
      <c r="AE5" s="278">
        <v>46.25</v>
      </c>
      <c r="AF5" s="144"/>
      <c r="AG5" s="144"/>
      <c r="AH5" s="145"/>
      <c r="AI5" s="144"/>
      <c r="AJ5" s="144"/>
      <c r="AK5" s="145"/>
      <c r="AL5" s="146"/>
    </row>
    <row r="6" spans="1:38" ht="17.100000000000001" customHeight="1" x14ac:dyDescent="0.2">
      <c r="A6" s="162" t="s">
        <v>170</v>
      </c>
      <c r="B6" s="139">
        <v>55.3</v>
      </c>
      <c r="C6" s="139">
        <v>73.900000000000006</v>
      </c>
      <c r="D6" s="139">
        <v>60.4</v>
      </c>
      <c r="E6" s="139">
        <v>60.9</v>
      </c>
      <c r="F6" s="139">
        <v>42.7</v>
      </c>
      <c r="G6" s="139">
        <v>41.5</v>
      </c>
      <c r="H6" s="139">
        <v>38.9</v>
      </c>
      <c r="I6" s="139">
        <v>35.1</v>
      </c>
      <c r="J6" s="139">
        <v>31.7</v>
      </c>
      <c r="K6" s="282">
        <v>42.3</v>
      </c>
      <c r="L6" s="162" t="s">
        <v>170</v>
      </c>
      <c r="M6" s="139">
        <v>57.2</v>
      </c>
      <c r="N6" s="139">
        <v>32.200000000000003</v>
      </c>
      <c r="O6" s="139">
        <v>55.1</v>
      </c>
      <c r="P6" s="140">
        <v>25.9</v>
      </c>
      <c r="Q6" s="140">
        <v>19.100000000000001</v>
      </c>
      <c r="R6" s="140">
        <v>25.9</v>
      </c>
      <c r="S6" s="140">
        <v>0</v>
      </c>
      <c r="T6" s="140">
        <v>14.5</v>
      </c>
      <c r="U6" s="140">
        <v>15.3</v>
      </c>
      <c r="V6" s="280">
        <v>30.1</v>
      </c>
      <c r="W6" s="162" t="s">
        <v>170</v>
      </c>
      <c r="X6" s="140">
        <v>54.3</v>
      </c>
      <c r="Y6" s="140">
        <v>60.6</v>
      </c>
      <c r="Z6" s="140">
        <v>54.25</v>
      </c>
      <c r="AA6" s="140">
        <v>57</v>
      </c>
      <c r="AB6" s="141">
        <v>65</v>
      </c>
      <c r="AC6" s="141">
        <v>46.033333333333331</v>
      </c>
      <c r="AD6" s="142">
        <v>68</v>
      </c>
      <c r="AE6" s="278">
        <v>66</v>
      </c>
      <c r="AF6" s="144"/>
      <c r="AG6" s="144"/>
      <c r="AH6" s="145"/>
      <c r="AI6" s="144"/>
      <c r="AJ6" s="144"/>
      <c r="AK6" s="145"/>
      <c r="AL6" s="146"/>
    </row>
    <row r="7" spans="1:38" ht="17.100000000000001" customHeight="1" x14ac:dyDescent="0.2">
      <c r="A7" s="162" t="s">
        <v>171</v>
      </c>
      <c r="B7" s="139">
        <v>84.2</v>
      </c>
      <c r="C7" s="139">
        <v>62.3</v>
      </c>
      <c r="D7" s="139">
        <v>50</v>
      </c>
      <c r="E7" s="139">
        <v>37.5</v>
      </c>
      <c r="F7" s="139">
        <v>31.6</v>
      </c>
      <c r="G7" s="139">
        <v>32.9</v>
      </c>
      <c r="H7" s="139">
        <v>33</v>
      </c>
      <c r="I7" s="139">
        <v>50.9</v>
      </c>
      <c r="J7" s="139">
        <v>51.6</v>
      </c>
      <c r="K7" s="282">
        <v>42.6</v>
      </c>
      <c r="L7" s="162" t="s">
        <v>171</v>
      </c>
      <c r="M7" s="139">
        <v>47.5</v>
      </c>
      <c r="N7" s="139">
        <v>35.5</v>
      </c>
      <c r="O7" s="139">
        <v>45.6</v>
      </c>
      <c r="P7" s="140">
        <v>18.7</v>
      </c>
      <c r="Q7" s="140">
        <v>18.3</v>
      </c>
      <c r="R7" s="140">
        <v>27.8</v>
      </c>
      <c r="S7" s="140">
        <v>35.5</v>
      </c>
      <c r="T7" s="140">
        <v>30.8</v>
      </c>
      <c r="U7" s="140">
        <v>32</v>
      </c>
      <c r="V7" s="280">
        <v>31</v>
      </c>
      <c r="W7" s="162" t="s">
        <v>171</v>
      </c>
      <c r="X7" s="140">
        <v>35.6</v>
      </c>
      <c r="Y7" s="140">
        <v>24.5</v>
      </c>
      <c r="Z7" s="140">
        <v>36.14</v>
      </c>
      <c r="AA7" s="140">
        <v>41.38</v>
      </c>
      <c r="AB7" s="141">
        <v>19</v>
      </c>
      <c r="AC7" s="141">
        <v>45</v>
      </c>
      <c r="AD7" s="142">
        <v>71</v>
      </c>
      <c r="AE7" s="278">
        <v>49.375</v>
      </c>
      <c r="AF7" s="144"/>
      <c r="AG7" s="144"/>
      <c r="AH7" s="145"/>
      <c r="AI7" s="144"/>
      <c r="AJ7" s="144"/>
      <c r="AK7" s="145"/>
      <c r="AL7" s="146"/>
    </row>
    <row r="8" spans="1:38" ht="17.100000000000001" customHeight="1" x14ac:dyDescent="0.2">
      <c r="A8" s="162" t="s">
        <v>172</v>
      </c>
      <c r="B8" s="139" t="s">
        <v>169</v>
      </c>
      <c r="C8" s="139" t="s">
        <v>169</v>
      </c>
      <c r="D8" s="139">
        <v>66.099999999999994</v>
      </c>
      <c r="E8" s="139">
        <v>49.9</v>
      </c>
      <c r="F8" s="139">
        <v>22.5</v>
      </c>
      <c r="G8" s="139">
        <v>32.200000000000003</v>
      </c>
      <c r="H8" s="139">
        <v>26.4</v>
      </c>
      <c r="I8" s="139">
        <v>30</v>
      </c>
      <c r="J8" s="139">
        <v>31</v>
      </c>
      <c r="K8" s="282">
        <v>35.799999999999997</v>
      </c>
      <c r="L8" s="162" t="s">
        <v>172</v>
      </c>
      <c r="M8" s="139">
        <v>58.7</v>
      </c>
      <c r="N8" s="139">
        <v>50.5</v>
      </c>
      <c r="O8" s="139">
        <v>43.5</v>
      </c>
      <c r="P8" s="140">
        <v>31.6</v>
      </c>
      <c r="Q8" s="140" t="s">
        <v>169</v>
      </c>
      <c r="R8" s="140" t="s">
        <v>173</v>
      </c>
      <c r="S8" s="140">
        <v>52.8</v>
      </c>
      <c r="T8" s="140">
        <v>35.6</v>
      </c>
      <c r="U8" s="140">
        <v>38.200000000000003</v>
      </c>
      <c r="V8" s="280">
        <v>39.200000000000003</v>
      </c>
      <c r="W8" s="162" t="s">
        <v>172</v>
      </c>
      <c r="X8" s="140">
        <v>45.2</v>
      </c>
      <c r="Y8" s="140">
        <v>50.8</v>
      </c>
      <c r="Z8" s="140">
        <v>35</v>
      </c>
      <c r="AA8" s="140">
        <v>33.5</v>
      </c>
      <c r="AB8" s="141">
        <v>80</v>
      </c>
      <c r="AC8" s="141">
        <v>26</v>
      </c>
      <c r="AD8" s="142">
        <v>56</v>
      </c>
      <c r="AE8" s="278">
        <v>43.5</v>
      </c>
      <c r="AF8" s="144"/>
      <c r="AG8" s="144"/>
      <c r="AH8" s="145"/>
      <c r="AI8" s="144"/>
      <c r="AJ8" s="144"/>
      <c r="AK8" s="145"/>
      <c r="AL8" s="146"/>
    </row>
    <row r="9" spans="1:38" ht="17.100000000000001" customHeight="1" x14ac:dyDescent="0.2">
      <c r="A9" s="162" t="s">
        <v>174</v>
      </c>
      <c r="B9" s="139">
        <v>100</v>
      </c>
      <c r="C9" s="139">
        <v>86</v>
      </c>
      <c r="D9" s="139">
        <v>68</v>
      </c>
      <c r="E9" s="139">
        <v>62.2</v>
      </c>
      <c r="F9" s="139">
        <v>59</v>
      </c>
      <c r="G9" s="139">
        <v>49.8</v>
      </c>
      <c r="H9" s="139">
        <v>49.8</v>
      </c>
      <c r="I9" s="139">
        <v>59.2</v>
      </c>
      <c r="J9" s="139">
        <v>53.4</v>
      </c>
      <c r="K9" s="282">
        <v>59.2</v>
      </c>
      <c r="L9" s="162" t="s">
        <v>174</v>
      </c>
      <c r="M9" s="139">
        <v>62.4</v>
      </c>
      <c r="N9" s="139" t="s">
        <v>169</v>
      </c>
      <c r="O9" s="139">
        <v>54.6</v>
      </c>
      <c r="P9" s="140">
        <v>28.4</v>
      </c>
      <c r="Q9" s="140">
        <v>31.9</v>
      </c>
      <c r="R9" s="140">
        <v>30.5</v>
      </c>
      <c r="S9" s="140">
        <v>57.4</v>
      </c>
      <c r="T9" s="140">
        <v>54.2</v>
      </c>
      <c r="U9" s="140">
        <v>47.1</v>
      </c>
      <c r="V9" s="280">
        <v>49.4</v>
      </c>
      <c r="W9" s="162" t="s">
        <v>174</v>
      </c>
      <c r="X9" s="140">
        <v>54.6</v>
      </c>
      <c r="Y9" s="140">
        <v>56.3</v>
      </c>
      <c r="Z9" s="140">
        <v>48.94</v>
      </c>
      <c r="AA9" s="140">
        <v>47.62</v>
      </c>
      <c r="AB9" s="141">
        <v>53</v>
      </c>
      <c r="AC9" s="141">
        <v>57.5</v>
      </c>
      <c r="AD9" s="142">
        <v>48</v>
      </c>
      <c r="AE9" s="278">
        <v>42.5</v>
      </c>
      <c r="AF9" s="144"/>
      <c r="AG9" s="144"/>
      <c r="AH9" s="145"/>
      <c r="AI9" s="144"/>
      <c r="AJ9" s="144"/>
      <c r="AL9" s="146"/>
    </row>
    <row r="10" spans="1:38" ht="17.100000000000001" customHeight="1" x14ac:dyDescent="0.2">
      <c r="A10" s="162" t="s">
        <v>175</v>
      </c>
      <c r="B10" s="139" t="s">
        <v>169</v>
      </c>
      <c r="C10" s="139">
        <v>56.2</v>
      </c>
      <c r="D10" s="139">
        <v>36.4</v>
      </c>
      <c r="E10" s="139">
        <v>26.1</v>
      </c>
      <c r="F10" s="139">
        <v>27.7</v>
      </c>
      <c r="G10" s="139">
        <v>26.7</v>
      </c>
      <c r="H10" s="139">
        <v>35.6</v>
      </c>
      <c r="I10" s="139">
        <v>29.8</v>
      </c>
      <c r="J10" s="139">
        <v>28.6</v>
      </c>
      <c r="K10" s="282">
        <v>47</v>
      </c>
      <c r="L10" s="162" t="s">
        <v>175</v>
      </c>
      <c r="M10" s="139">
        <v>38.6</v>
      </c>
      <c r="N10" s="139">
        <v>35.4</v>
      </c>
      <c r="O10" s="139">
        <v>53.4</v>
      </c>
      <c r="P10" s="140">
        <v>38.5</v>
      </c>
      <c r="Q10" s="140">
        <v>41.5</v>
      </c>
      <c r="R10" s="140">
        <v>50.4</v>
      </c>
      <c r="S10" s="140">
        <v>12</v>
      </c>
      <c r="T10" s="140">
        <v>30.9</v>
      </c>
      <c r="U10" s="140">
        <v>22</v>
      </c>
      <c r="V10" s="280">
        <v>27</v>
      </c>
      <c r="W10" s="162" t="s">
        <v>175</v>
      </c>
      <c r="X10" s="140">
        <v>40.200000000000003</v>
      </c>
      <c r="Y10" s="140">
        <v>44.4</v>
      </c>
      <c r="Z10" s="140">
        <v>56.91</v>
      </c>
      <c r="AA10" s="140">
        <v>54.55</v>
      </c>
      <c r="AB10" s="141">
        <v>48</v>
      </c>
      <c r="AC10" s="141">
        <v>35</v>
      </c>
      <c r="AD10" s="142">
        <v>71</v>
      </c>
      <c r="AE10" s="278">
        <v>77</v>
      </c>
      <c r="AF10" s="144"/>
      <c r="AH10" s="145"/>
      <c r="AI10" s="144"/>
      <c r="AJ10" s="144"/>
      <c r="AK10" s="146"/>
    </row>
    <row r="11" spans="1:38" ht="17.100000000000001" customHeight="1" x14ac:dyDescent="0.2">
      <c r="A11" s="162" t="s">
        <v>176</v>
      </c>
      <c r="B11" s="139">
        <v>76.900000000000006</v>
      </c>
      <c r="C11" s="139">
        <v>73.599999999999994</v>
      </c>
      <c r="D11" s="139">
        <v>57.4</v>
      </c>
      <c r="E11" s="139">
        <v>46.7</v>
      </c>
      <c r="F11" s="139">
        <v>44.6</v>
      </c>
      <c r="G11" s="139">
        <v>41.3</v>
      </c>
      <c r="H11" s="139">
        <v>48</v>
      </c>
      <c r="I11" s="139">
        <v>54.8</v>
      </c>
      <c r="J11" s="139">
        <v>59.7</v>
      </c>
      <c r="K11" s="282">
        <v>52.2</v>
      </c>
      <c r="L11" s="162" t="s">
        <v>176</v>
      </c>
      <c r="M11" s="139">
        <v>54.9</v>
      </c>
      <c r="N11" s="139">
        <v>44.3</v>
      </c>
      <c r="O11" s="139">
        <v>60</v>
      </c>
      <c r="P11" s="140">
        <v>38.200000000000003</v>
      </c>
      <c r="Q11" s="140">
        <v>44.3</v>
      </c>
      <c r="R11" s="140">
        <v>46.5</v>
      </c>
      <c r="S11" s="140">
        <v>50</v>
      </c>
      <c r="T11" s="140">
        <v>33.4</v>
      </c>
      <c r="U11" s="140">
        <v>20.2</v>
      </c>
      <c r="V11" s="280">
        <v>21.4</v>
      </c>
      <c r="W11" s="162" t="s">
        <v>176</v>
      </c>
      <c r="X11" s="140">
        <v>31.8</v>
      </c>
      <c r="Y11" s="140">
        <v>35.5</v>
      </c>
      <c r="Z11" s="140">
        <v>51.08</v>
      </c>
      <c r="AA11" s="140">
        <v>46.65</v>
      </c>
      <c r="AB11" s="141">
        <v>48</v>
      </c>
      <c r="AC11" s="141">
        <v>56.6</v>
      </c>
      <c r="AD11" s="142">
        <v>41</v>
      </c>
      <c r="AE11" s="278">
        <v>73.25</v>
      </c>
      <c r="AF11" s="144"/>
      <c r="AG11" s="144"/>
      <c r="AH11" s="145"/>
      <c r="AI11" s="144"/>
      <c r="AJ11" s="144"/>
      <c r="AK11" s="146"/>
    </row>
    <row r="12" spans="1:38" ht="17.100000000000001" customHeight="1" x14ac:dyDescent="0.2">
      <c r="A12" s="162" t="s">
        <v>177</v>
      </c>
      <c r="B12" s="139" t="s">
        <v>169</v>
      </c>
      <c r="C12" s="139">
        <v>49.5</v>
      </c>
      <c r="D12" s="139">
        <v>46.5</v>
      </c>
      <c r="E12" s="139">
        <v>39.5</v>
      </c>
      <c r="F12" s="139">
        <v>27.6</v>
      </c>
      <c r="G12" s="139">
        <v>25</v>
      </c>
      <c r="H12" s="139">
        <v>20.2</v>
      </c>
      <c r="I12" s="139">
        <v>49.2</v>
      </c>
      <c r="J12" s="139">
        <v>60.6</v>
      </c>
      <c r="K12" s="282">
        <v>23.1</v>
      </c>
      <c r="L12" s="162" t="s">
        <v>177</v>
      </c>
      <c r="M12" s="139">
        <v>35.299999999999997</v>
      </c>
      <c r="N12" s="139">
        <v>38.200000000000003</v>
      </c>
      <c r="O12" s="139">
        <v>56.4</v>
      </c>
      <c r="P12" s="140">
        <v>36.799999999999997</v>
      </c>
      <c r="Q12" s="140">
        <v>31.2</v>
      </c>
      <c r="R12" s="140">
        <v>43.8</v>
      </c>
      <c r="S12" s="140">
        <v>51</v>
      </c>
      <c r="T12" s="140">
        <v>31.8</v>
      </c>
      <c r="U12" s="140">
        <v>36.6</v>
      </c>
      <c r="V12" s="280">
        <v>35.799999999999997</v>
      </c>
      <c r="W12" s="162" t="s">
        <v>177</v>
      </c>
      <c r="X12" s="140">
        <v>42.1</v>
      </c>
      <c r="Y12" s="140">
        <v>45.8</v>
      </c>
      <c r="Z12" s="140">
        <v>33.75</v>
      </c>
      <c r="AA12" s="140">
        <v>33.380000000000003</v>
      </c>
      <c r="AB12" s="140">
        <v>5</v>
      </c>
      <c r="AC12" s="140">
        <v>67</v>
      </c>
      <c r="AD12" s="142">
        <v>4</v>
      </c>
      <c r="AE12" s="278">
        <v>27.125</v>
      </c>
      <c r="AF12" s="144"/>
      <c r="AG12" s="144"/>
      <c r="AH12" s="145"/>
      <c r="AI12" s="144"/>
      <c r="AJ12" s="144"/>
      <c r="AK12" s="145"/>
      <c r="AL12" s="146"/>
    </row>
    <row r="13" spans="1:38" ht="17.100000000000001" customHeight="1" x14ac:dyDescent="0.2">
      <c r="A13" s="162" t="s">
        <v>178</v>
      </c>
      <c r="B13" s="139">
        <v>85</v>
      </c>
      <c r="C13" s="139">
        <v>71.8</v>
      </c>
      <c r="D13" s="139">
        <v>54</v>
      </c>
      <c r="E13" s="139">
        <v>36.200000000000003</v>
      </c>
      <c r="F13" s="139">
        <v>25.5</v>
      </c>
      <c r="G13" s="139">
        <v>33.1</v>
      </c>
      <c r="H13" s="139">
        <v>32.9</v>
      </c>
      <c r="I13" s="139">
        <v>45.7</v>
      </c>
      <c r="J13" s="139">
        <v>60.3</v>
      </c>
      <c r="K13" s="282">
        <v>53</v>
      </c>
      <c r="L13" s="162" t="s">
        <v>178</v>
      </c>
      <c r="M13" s="139">
        <v>52.2</v>
      </c>
      <c r="N13" s="139">
        <v>51.2</v>
      </c>
      <c r="O13" s="139">
        <v>55.3</v>
      </c>
      <c r="P13" s="140">
        <v>25.6</v>
      </c>
      <c r="Q13" s="140">
        <v>27.6</v>
      </c>
      <c r="R13" s="140">
        <v>29.1</v>
      </c>
      <c r="S13" s="140">
        <v>44</v>
      </c>
      <c r="T13" s="140">
        <v>38.700000000000003</v>
      </c>
      <c r="U13" s="140">
        <v>39.200000000000003</v>
      </c>
      <c r="V13" s="280">
        <v>37.9</v>
      </c>
      <c r="W13" s="162" t="s">
        <v>178</v>
      </c>
      <c r="X13" s="140">
        <v>36.700000000000003</v>
      </c>
      <c r="Y13" s="140">
        <v>31.8</v>
      </c>
      <c r="Z13" s="140">
        <v>28</v>
      </c>
      <c r="AA13" s="148" t="s">
        <v>58</v>
      </c>
      <c r="AB13" s="141">
        <v>85</v>
      </c>
      <c r="AC13" s="141">
        <v>0</v>
      </c>
      <c r="AD13" s="148" t="s">
        <v>58</v>
      </c>
      <c r="AE13" s="278">
        <v>74.75</v>
      </c>
      <c r="AF13" s="143"/>
      <c r="AG13" s="143"/>
      <c r="AH13" s="145"/>
      <c r="AI13" s="144"/>
      <c r="AJ13" s="144"/>
      <c r="AK13" s="145"/>
      <c r="AL13" s="146"/>
    </row>
    <row r="14" spans="1:38" ht="17.100000000000001" customHeight="1" x14ac:dyDescent="0.2">
      <c r="A14" s="162" t="s">
        <v>179</v>
      </c>
      <c r="B14" s="139">
        <v>84.4</v>
      </c>
      <c r="C14" s="139">
        <v>81</v>
      </c>
      <c r="D14" s="139" t="s">
        <v>169</v>
      </c>
      <c r="E14" s="139" t="s">
        <v>169</v>
      </c>
      <c r="F14" s="139">
        <v>64.5</v>
      </c>
      <c r="G14" s="139">
        <v>73</v>
      </c>
      <c r="H14" s="139">
        <v>66.3</v>
      </c>
      <c r="I14" s="139">
        <v>40</v>
      </c>
      <c r="J14" s="139">
        <v>65</v>
      </c>
      <c r="K14" s="282">
        <v>33.5</v>
      </c>
      <c r="L14" s="162" t="s">
        <v>179</v>
      </c>
      <c r="M14" s="139">
        <v>38.200000000000003</v>
      </c>
      <c r="N14" s="139">
        <v>52.5</v>
      </c>
      <c r="O14" s="139">
        <v>48.3</v>
      </c>
      <c r="P14" s="140">
        <v>25.7</v>
      </c>
      <c r="Q14" s="140" t="s">
        <v>180</v>
      </c>
      <c r="R14" s="140" t="s">
        <v>180</v>
      </c>
      <c r="S14" s="140">
        <v>0</v>
      </c>
      <c r="T14" s="140">
        <v>28.2</v>
      </c>
      <c r="U14" s="140">
        <v>22.4</v>
      </c>
      <c r="V14" s="280">
        <v>23.1</v>
      </c>
      <c r="W14" s="162" t="s">
        <v>179</v>
      </c>
      <c r="X14" s="140">
        <v>22.9</v>
      </c>
      <c r="Y14" s="140">
        <v>30.7</v>
      </c>
      <c r="Z14" s="148" t="s">
        <v>58</v>
      </c>
      <c r="AA14" s="148" t="s">
        <v>58</v>
      </c>
      <c r="AB14" s="141">
        <v>0</v>
      </c>
      <c r="AC14" s="141">
        <v>76.166666666666671</v>
      </c>
      <c r="AD14" s="142">
        <v>69</v>
      </c>
      <c r="AE14" s="278">
        <v>75</v>
      </c>
      <c r="AF14" s="144"/>
      <c r="AG14" s="144"/>
      <c r="AH14" s="145"/>
      <c r="AI14" s="144"/>
      <c r="AJ14" s="144"/>
      <c r="AK14" s="145"/>
      <c r="AL14" s="146"/>
    </row>
    <row r="15" spans="1:38" ht="17.100000000000001" customHeight="1" x14ac:dyDescent="0.2">
      <c r="A15" s="162" t="s">
        <v>181</v>
      </c>
      <c r="B15" s="139">
        <v>65.099999999999994</v>
      </c>
      <c r="C15" s="139">
        <v>65.099999999999994</v>
      </c>
      <c r="D15" s="139">
        <v>55.8</v>
      </c>
      <c r="E15" s="139">
        <v>43.3</v>
      </c>
      <c r="F15" s="139" t="s">
        <v>169</v>
      </c>
      <c r="G15" s="139" t="s">
        <v>169</v>
      </c>
      <c r="H15" s="139" t="s">
        <v>169</v>
      </c>
      <c r="I15" s="139" t="s">
        <v>169</v>
      </c>
      <c r="J15" s="139" t="s">
        <v>169</v>
      </c>
      <c r="K15" s="282" t="s">
        <v>169</v>
      </c>
      <c r="L15" s="162" t="s">
        <v>181</v>
      </c>
      <c r="M15" s="139" t="s">
        <v>169</v>
      </c>
      <c r="N15" s="139" t="s">
        <v>169</v>
      </c>
      <c r="O15" s="139">
        <v>47.1</v>
      </c>
      <c r="P15" s="140">
        <v>23.5</v>
      </c>
      <c r="Q15" s="140">
        <v>43.8</v>
      </c>
      <c r="R15" s="140">
        <v>80</v>
      </c>
      <c r="S15" s="140">
        <v>0</v>
      </c>
      <c r="T15" s="140">
        <v>27.4</v>
      </c>
      <c r="U15" s="140">
        <v>30</v>
      </c>
      <c r="V15" s="280">
        <v>26.8</v>
      </c>
      <c r="W15" s="162" t="s">
        <v>181</v>
      </c>
      <c r="X15" s="140">
        <v>35.9</v>
      </c>
      <c r="Y15" s="140">
        <v>40.9</v>
      </c>
      <c r="Z15" s="148" t="s">
        <v>58</v>
      </c>
      <c r="AA15" s="148" t="s">
        <v>58</v>
      </c>
      <c r="AB15" s="141">
        <v>0</v>
      </c>
      <c r="AC15" s="141">
        <v>0</v>
      </c>
      <c r="AD15" s="142">
        <v>68</v>
      </c>
      <c r="AE15" s="278">
        <v>73.5</v>
      </c>
      <c r="AF15" s="143"/>
      <c r="AG15" s="143"/>
      <c r="AH15" s="145"/>
      <c r="AI15" s="144"/>
      <c r="AJ15" s="144"/>
      <c r="AK15" s="145"/>
      <c r="AL15" s="146"/>
    </row>
    <row r="16" spans="1:38" ht="17.100000000000001" customHeight="1" x14ac:dyDescent="0.2">
      <c r="A16" s="162" t="s">
        <v>182</v>
      </c>
      <c r="B16" s="139">
        <v>80</v>
      </c>
      <c r="C16" s="139">
        <v>79.8</v>
      </c>
      <c r="D16" s="139">
        <v>56.3</v>
      </c>
      <c r="E16" s="139" t="s">
        <v>169</v>
      </c>
      <c r="F16" s="139">
        <v>22</v>
      </c>
      <c r="G16" s="139">
        <v>29.2</v>
      </c>
      <c r="H16" s="139">
        <v>46.4</v>
      </c>
      <c r="I16" s="139">
        <v>46.8</v>
      </c>
      <c r="J16" s="139">
        <v>51</v>
      </c>
      <c r="K16" s="282">
        <v>36.6</v>
      </c>
      <c r="L16" s="162" t="s">
        <v>182</v>
      </c>
      <c r="M16" s="139">
        <v>48.7</v>
      </c>
      <c r="N16" s="139">
        <v>47.9</v>
      </c>
      <c r="O16" s="139">
        <v>60</v>
      </c>
      <c r="P16" s="140">
        <v>33.700000000000003</v>
      </c>
      <c r="Q16" s="140">
        <v>35.200000000000003</v>
      </c>
      <c r="R16" s="140">
        <v>39.5</v>
      </c>
      <c r="S16" s="140">
        <v>80.599999999999994</v>
      </c>
      <c r="T16" s="140">
        <v>34.9</v>
      </c>
      <c r="U16" s="140">
        <v>0</v>
      </c>
      <c r="V16" s="280">
        <v>0</v>
      </c>
      <c r="W16" s="162" t="s">
        <v>182</v>
      </c>
      <c r="X16" s="148" t="s">
        <v>58</v>
      </c>
      <c r="Y16" s="140">
        <v>49.7</v>
      </c>
      <c r="Z16" s="140">
        <v>43.45</v>
      </c>
      <c r="AA16" s="140">
        <v>42.07</v>
      </c>
      <c r="AB16" s="141">
        <v>48</v>
      </c>
      <c r="AC16" s="141">
        <v>52.5</v>
      </c>
      <c r="AD16" s="148" t="s">
        <v>58</v>
      </c>
      <c r="AE16" s="278">
        <v>56.5</v>
      </c>
      <c r="AF16" s="144"/>
      <c r="AG16" s="144"/>
      <c r="AH16" s="145"/>
      <c r="AI16" s="144"/>
      <c r="AJ16" s="144"/>
      <c r="AK16" s="145"/>
      <c r="AL16" s="146"/>
    </row>
    <row r="17" spans="1:38" ht="17.100000000000001" customHeight="1" x14ac:dyDescent="0.2">
      <c r="A17" s="162" t="s">
        <v>183</v>
      </c>
      <c r="B17" s="139">
        <v>67.599999999999994</v>
      </c>
      <c r="C17" s="139">
        <v>55.8</v>
      </c>
      <c r="D17" s="139">
        <v>41.6</v>
      </c>
      <c r="E17" s="139">
        <v>37.799999999999997</v>
      </c>
      <c r="F17" s="139">
        <v>28.6</v>
      </c>
      <c r="G17" s="139">
        <v>28.3</v>
      </c>
      <c r="H17" s="139">
        <v>29.1</v>
      </c>
      <c r="I17" s="139">
        <v>41.4</v>
      </c>
      <c r="J17" s="139">
        <v>47</v>
      </c>
      <c r="K17" s="282">
        <v>34.1</v>
      </c>
      <c r="L17" s="162" t="s">
        <v>183</v>
      </c>
      <c r="M17" s="139">
        <v>44.5</v>
      </c>
      <c r="N17" s="139">
        <v>25.2</v>
      </c>
      <c r="O17" s="139">
        <v>45.2</v>
      </c>
      <c r="P17" s="140">
        <v>27.3</v>
      </c>
      <c r="Q17" s="140">
        <v>35.4</v>
      </c>
      <c r="R17" s="140">
        <v>29</v>
      </c>
      <c r="S17" s="140">
        <v>30.3</v>
      </c>
      <c r="T17" s="140">
        <v>27.9</v>
      </c>
      <c r="U17" s="140">
        <v>27</v>
      </c>
      <c r="V17" s="280">
        <v>25.1</v>
      </c>
      <c r="W17" s="162" t="s">
        <v>183</v>
      </c>
      <c r="X17" s="140">
        <v>27.1</v>
      </c>
      <c r="Y17" s="140">
        <v>23.7</v>
      </c>
      <c r="Z17" s="140">
        <v>43.36</v>
      </c>
      <c r="AA17" s="140">
        <v>40.020000000000003</v>
      </c>
      <c r="AB17" s="141">
        <v>0</v>
      </c>
      <c r="AC17" s="141">
        <v>70</v>
      </c>
      <c r="AD17" s="142">
        <v>96</v>
      </c>
      <c r="AE17" s="278">
        <v>63.125</v>
      </c>
      <c r="AF17" s="144"/>
      <c r="AG17" s="144"/>
      <c r="AH17" s="145"/>
      <c r="AI17" s="144"/>
      <c r="AJ17" s="144"/>
      <c r="AK17" s="145"/>
      <c r="AL17" s="146"/>
    </row>
    <row r="18" spans="1:38" ht="17.100000000000001" customHeight="1" x14ac:dyDescent="0.2">
      <c r="A18" s="162" t="s">
        <v>184</v>
      </c>
      <c r="B18" s="139">
        <v>75</v>
      </c>
      <c r="C18" s="139">
        <v>60.8</v>
      </c>
      <c r="D18" s="139">
        <v>60.1</v>
      </c>
      <c r="E18" s="139">
        <v>33.6</v>
      </c>
      <c r="F18" s="139">
        <v>45.3</v>
      </c>
      <c r="G18" s="139">
        <v>51.3</v>
      </c>
      <c r="H18" s="139">
        <v>54.4</v>
      </c>
      <c r="I18" s="139">
        <v>47.9</v>
      </c>
      <c r="J18" s="139">
        <v>46.9</v>
      </c>
      <c r="K18" s="282">
        <v>44.2</v>
      </c>
      <c r="L18" s="162" t="s">
        <v>184</v>
      </c>
      <c r="M18" s="139">
        <v>54.5</v>
      </c>
      <c r="N18" s="139">
        <v>35</v>
      </c>
      <c r="O18" s="139">
        <v>50.6</v>
      </c>
      <c r="P18" s="140">
        <v>28.4</v>
      </c>
      <c r="Q18" s="140">
        <v>37.799999999999997</v>
      </c>
      <c r="R18" s="140">
        <v>43.8</v>
      </c>
      <c r="S18" s="140">
        <v>0</v>
      </c>
      <c r="T18" s="140">
        <v>32.6</v>
      </c>
      <c r="U18" s="140">
        <v>35.299999999999997</v>
      </c>
      <c r="V18" s="280">
        <v>38</v>
      </c>
      <c r="W18" s="162" t="s">
        <v>184</v>
      </c>
      <c r="X18" s="140">
        <v>45.6</v>
      </c>
      <c r="Y18" s="140">
        <v>47.4</v>
      </c>
      <c r="Z18" s="140">
        <v>45.8</v>
      </c>
      <c r="AA18" s="140">
        <v>48.21</v>
      </c>
      <c r="AB18" s="141">
        <v>53</v>
      </c>
      <c r="AC18" s="141">
        <v>47.75</v>
      </c>
      <c r="AD18" s="142">
        <v>64</v>
      </c>
      <c r="AE18" s="278">
        <v>51.75</v>
      </c>
      <c r="AF18" s="144"/>
      <c r="AG18" s="144"/>
      <c r="AH18" s="145"/>
      <c r="AI18" s="144"/>
      <c r="AJ18" s="144"/>
      <c r="AK18" s="145"/>
      <c r="AL18" s="146"/>
    </row>
    <row r="19" spans="1:38" ht="17.100000000000001" customHeight="1" x14ac:dyDescent="0.2">
      <c r="A19" s="162" t="s">
        <v>185</v>
      </c>
      <c r="B19" s="139" t="s">
        <v>169</v>
      </c>
      <c r="C19" s="139">
        <v>57.1</v>
      </c>
      <c r="D19" s="139">
        <v>51.1</v>
      </c>
      <c r="E19" s="139">
        <v>51.9</v>
      </c>
      <c r="F19" s="139">
        <v>53.2</v>
      </c>
      <c r="G19" s="139">
        <v>54.5</v>
      </c>
      <c r="H19" s="139">
        <v>47</v>
      </c>
      <c r="I19" s="139">
        <v>41.7</v>
      </c>
      <c r="J19" s="139">
        <v>46.2</v>
      </c>
      <c r="K19" s="282">
        <v>60.5</v>
      </c>
      <c r="L19" s="162" t="s">
        <v>185</v>
      </c>
      <c r="M19" s="139">
        <v>38.6</v>
      </c>
      <c r="N19" s="139">
        <v>32</v>
      </c>
      <c r="O19" s="139">
        <v>40.9</v>
      </c>
      <c r="P19" s="140">
        <v>30.2</v>
      </c>
      <c r="Q19" s="140">
        <v>49.1</v>
      </c>
      <c r="R19" s="140">
        <v>55.1</v>
      </c>
      <c r="S19" s="140">
        <v>50.5</v>
      </c>
      <c r="T19" s="140">
        <v>31.6</v>
      </c>
      <c r="U19" s="140">
        <v>28</v>
      </c>
      <c r="V19" s="280">
        <v>30.4</v>
      </c>
      <c r="W19" s="162" t="s">
        <v>185</v>
      </c>
      <c r="X19" s="140">
        <v>51.8</v>
      </c>
      <c r="Y19" s="140">
        <v>67.5</v>
      </c>
      <c r="Z19" s="140">
        <v>44.1</v>
      </c>
      <c r="AA19" s="140">
        <v>46.81</v>
      </c>
      <c r="AB19" s="141">
        <v>68</v>
      </c>
      <c r="AC19" s="141">
        <v>49.25</v>
      </c>
      <c r="AD19" s="148" t="s">
        <v>58</v>
      </c>
      <c r="AE19" s="278">
        <v>40</v>
      </c>
      <c r="AF19" s="144"/>
      <c r="AG19" s="144"/>
      <c r="AH19" s="145"/>
      <c r="AI19" s="144"/>
      <c r="AJ19" s="144"/>
      <c r="AK19" s="145"/>
      <c r="AL19" s="146"/>
    </row>
    <row r="20" spans="1:38" ht="17.100000000000001" customHeight="1" x14ac:dyDescent="0.2">
      <c r="A20" s="162" t="s">
        <v>186</v>
      </c>
      <c r="B20" s="139">
        <v>71.7</v>
      </c>
      <c r="C20" s="139">
        <v>60.7</v>
      </c>
      <c r="D20" s="139">
        <v>41.5</v>
      </c>
      <c r="E20" s="139">
        <v>43.1</v>
      </c>
      <c r="F20" s="139">
        <v>37.4</v>
      </c>
      <c r="G20" s="139">
        <v>40.799999999999997</v>
      </c>
      <c r="H20" s="139">
        <v>28</v>
      </c>
      <c r="I20" s="139">
        <v>34</v>
      </c>
      <c r="J20" s="139">
        <v>31.4</v>
      </c>
      <c r="K20" s="282">
        <v>34</v>
      </c>
      <c r="L20" s="162" t="s">
        <v>186</v>
      </c>
      <c r="M20" s="139">
        <v>30.1</v>
      </c>
      <c r="N20" s="139">
        <v>44.5</v>
      </c>
      <c r="O20" s="139">
        <v>52.3</v>
      </c>
      <c r="P20" s="140">
        <v>27.3</v>
      </c>
      <c r="Q20" s="140">
        <v>31.7</v>
      </c>
      <c r="R20" s="140">
        <v>38.5</v>
      </c>
      <c r="S20" s="140">
        <v>39.1</v>
      </c>
      <c r="T20" s="140">
        <v>40.299999999999997</v>
      </c>
      <c r="U20" s="140">
        <v>43.4</v>
      </c>
      <c r="V20" s="280">
        <v>47</v>
      </c>
      <c r="W20" s="162" t="s">
        <v>186</v>
      </c>
      <c r="X20" s="140">
        <v>49.2</v>
      </c>
      <c r="Y20" s="140">
        <v>36.6</v>
      </c>
      <c r="Z20" s="140">
        <v>33.68</v>
      </c>
      <c r="AA20" s="140">
        <v>32.799999999999997</v>
      </c>
      <c r="AB20" s="141">
        <v>35</v>
      </c>
      <c r="AC20" s="141">
        <v>51.875</v>
      </c>
      <c r="AD20" s="142">
        <v>32</v>
      </c>
      <c r="AE20" s="278">
        <v>60.25</v>
      </c>
      <c r="AF20" s="144"/>
      <c r="AG20" s="144"/>
      <c r="AH20" s="145"/>
      <c r="AI20" s="144"/>
      <c r="AJ20" s="144"/>
      <c r="AK20" s="145"/>
      <c r="AL20" s="146"/>
    </row>
    <row r="21" spans="1:38" ht="17.100000000000001" customHeight="1" x14ac:dyDescent="0.2">
      <c r="A21" s="162" t="s">
        <v>187</v>
      </c>
      <c r="B21" s="139">
        <v>71.400000000000006</v>
      </c>
      <c r="C21" s="139">
        <v>65.3</v>
      </c>
      <c r="D21" s="139">
        <v>54.3</v>
      </c>
      <c r="E21" s="139">
        <v>48.9</v>
      </c>
      <c r="F21" s="139">
        <v>34.700000000000003</v>
      </c>
      <c r="G21" s="139">
        <v>42.7</v>
      </c>
      <c r="H21" s="139">
        <v>54.8</v>
      </c>
      <c r="I21" s="139">
        <v>38.299999999999997</v>
      </c>
      <c r="J21" s="139">
        <v>38.299999999999997</v>
      </c>
      <c r="K21" s="282">
        <v>44.1</v>
      </c>
      <c r="L21" s="162" t="s">
        <v>187</v>
      </c>
      <c r="M21" s="139">
        <v>45.6</v>
      </c>
      <c r="N21" s="139">
        <v>34.9</v>
      </c>
      <c r="O21" s="139">
        <v>55</v>
      </c>
      <c r="P21" s="140">
        <v>35.6</v>
      </c>
      <c r="Q21" s="140">
        <v>39.9</v>
      </c>
      <c r="R21" s="140">
        <v>36.4</v>
      </c>
      <c r="S21" s="140">
        <v>35.1</v>
      </c>
      <c r="T21" s="140">
        <v>16.600000000000001</v>
      </c>
      <c r="U21" s="140">
        <v>36.1</v>
      </c>
      <c r="V21" s="280">
        <v>38.6</v>
      </c>
      <c r="W21" s="162" t="s">
        <v>187</v>
      </c>
      <c r="X21" s="140">
        <v>40.799999999999997</v>
      </c>
      <c r="Y21" s="140">
        <v>39.200000000000003</v>
      </c>
      <c r="Z21" s="140">
        <v>44.38</v>
      </c>
      <c r="AA21" s="140">
        <v>43.62</v>
      </c>
      <c r="AB21" s="141">
        <v>68</v>
      </c>
      <c r="AC21" s="141">
        <v>57.333333333333329</v>
      </c>
      <c r="AD21" s="142">
        <v>61</v>
      </c>
      <c r="AE21" s="278">
        <v>32</v>
      </c>
      <c r="AF21" s="144"/>
      <c r="AG21" s="144"/>
      <c r="AH21" s="145"/>
      <c r="AI21" s="144"/>
      <c r="AJ21" s="144"/>
      <c r="AK21" s="145"/>
      <c r="AL21" s="146"/>
    </row>
    <row r="22" spans="1:38" ht="17.100000000000001" customHeight="1" x14ac:dyDescent="0.2">
      <c r="A22" s="162" t="s">
        <v>188</v>
      </c>
      <c r="B22" s="139" t="s">
        <v>169</v>
      </c>
      <c r="C22" s="139">
        <v>63.8</v>
      </c>
      <c r="D22" s="139">
        <v>51.2</v>
      </c>
      <c r="E22" s="139">
        <v>34.5</v>
      </c>
      <c r="F22" s="139">
        <v>32.5</v>
      </c>
      <c r="G22" s="139">
        <v>30.6</v>
      </c>
      <c r="H22" s="139">
        <v>46.4</v>
      </c>
      <c r="I22" s="139">
        <v>41.9</v>
      </c>
      <c r="J22" s="139">
        <v>43.1</v>
      </c>
      <c r="K22" s="282">
        <v>48.8</v>
      </c>
      <c r="L22" s="162" t="s">
        <v>188</v>
      </c>
      <c r="M22" s="139">
        <v>32.6</v>
      </c>
      <c r="N22" s="139">
        <v>41.6</v>
      </c>
      <c r="O22" s="139">
        <v>56.1</v>
      </c>
      <c r="P22" s="140">
        <v>32.6</v>
      </c>
      <c r="Q22" s="140">
        <v>35.299999999999997</v>
      </c>
      <c r="R22" s="140">
        <v>38.200000000000003</v>
      </c>
      <c r="S22" s="140">
        <v>0</v>
      </c>
      <c r="T22" s="140">
        <v>40.200000000000003</v>
      </c>
      <c r="U22" s="140">
        <v>43.3</v>
      </c>
      <c r="V22" s="280">
        <v>45.6</v>
      </c>
      <c r="W22" s="162" t="s">
        <v>188</v>
      </c>
      <c r="X22" s="140">
        <v>48.2</v>
      </c>
      <c r="Y22" s="140">
        <v>42.1</v>
      </c>
      <c r="Z22" s="140">
        <v>40.79</v>
      </c>
      <c r="AA22" s="140">
        <v>40.65</v>
      </c>
      <c r="AB22" s="141">
        <v>43</v>
      </c>
      <c r="AC22" s="141">
        <v>53.8</v>
      </c>
      <c r="AD22" s="142">
        <v>68</v>
      </c>
      <c r="AE22" s="278">
        <v>52</v>
      </c>
      <c r="AF22" s="144"/>
      <c r="AG22" s="144"/>
      <c r="AH22" s="145"/>
      <c r="AI22" s="144"/>
      <c r="AJ22" s="144"/>
      <c r="AK22" s="145"/>
      <c r="AL22" s="146"/>
    </row>
    <row r="23" spans="1:38" ht="17.100000000000001" customHeight="1" x14ac:dyDescent="0.2">
      <c r="A23" s="162" t="s">
        <v>189</v>
      </c>
      <c r="B23" s="139">
        <v>65.400000000000006</v>
      </c>
      <c r="C23" s="139">
        <v>64.2</v>
      </c>
      <c r="D23" s="139">
        <v>48.4</v>
      </c>
      <c r="E23" s="139">
        <v>35.5</v>
      </c>
      <c r="F23" s="139">
        <v>39.1</v>
      </c>
      <c r="G23" s="139">
        <v>47.1</v>
      </c>
      <c r="H23" s="139">
        <v>47</v>
      </c>
      <c r="I23" s="139">
        <v>55.1</v>
      </c>
      <c r="J23" s="139">
        <v>54.7</v>
      </c>
      <c r="K23" s="282">
        <v>49.4</v>
      </c>
      <c r="L23" s="162" t="s">
        <v>189</v>
      </c>
      <c r="M23" s="139">
        <v>41.5</v>
      </c>
      <c r="N23" s="139">
        <v>53.2</v>
      </c>
      <c r="O23" s="139">
        <v>65.7</v>
      </c>
      <c r="P23" s="140">
        <v>30.7</v>
      </c>
      <c r="Q23" s="140">
        <v>29.4</v>
      </c>
      <c r="R23" s="140">
        <v>32.1</v>
      </c>
      <c r="S23" s="140">
        <v>37.700000000000003</v>
      </c>
      <c r="T23" s="140">
        <v>43.6</v>
      </c>
      <c r="U23" s="140">
        <v>41</v>
      </c>
      <c r="V23" s="280">
        <v>46.8</v>
      </c>
      <c r="W23" s="162" t="s">
        <v>189</v>
      </c>
      <c r="X23" s="140">
        <v>47.6</v>
      </c>
      <c r="Y23" s="140">
        <v>54.4</v>
      </c>
      <c r="Z23" s="140">
        <v>50.02</v>
      </c>
      <c r="AA23" s="140">
        <v>51.27</v>
      </c>
      <c r="AB23" s="141">
        <v>30</v>
      </c>
      <c r="AC23" s="141">
        <v>90.5</v>
      </c>
      <c r="AD23" s="142">
        <v>82</v>
      </c>
      <c r="AE23" s="278">
        <v>20.25</v>
      </c>
      <c r="AF23" s="144"/>
      <c r="AG23" s="144"/>
      <c r="AH23" s="145"/>
      <c r="AI23" s="144"/>
      <c r="AJ23" s="144"/>
      <c r="AK23" s="145"/>
      <c r="AL23" s="146"/>
    </row>
    <row r="24" spans="1:38" ht="17.100000000000001" customHeight="1" x14ac:dyDescent="0.2">
      <c r="A24" s="162" t="s">
        <v>190</v>
      </c>
      <c r="B24" s="139" t="s">
        <v>169</v>
      </c>
      <c r="C24" s="139">
        <v>44.6</v>
      </c>
      <c r="D24" s="139">
        <v>35.700000000000003</v>
      </c>
      <c r="E24" s="139">
        <v>53.9</v>
      </c>
      <c r="F24" s="139">
        <v>36.1</v>
      </c>
      <c r="G24" s="139">
        <v>45.1</v>
      </c>
      <c r="H24" s="139">
        <v>41.9</v>
      </c>
      <c r="I24" s="139">
        <v>61.2</v>
      </c>
      <c r="J24" s="139">
        <v>59.8</v>
      </c>
      <c r="K24" s="282">
        <v>57.2</v>
      </c>
      <c r="L24" s="162" t="s">
        <v>190</v>
      </c>
      <c r="M24" s="139" t="s">
        <v>169</v>
      </c>
      <c r="N24" s="139">
        <v>41.6</v>
      </c>
      <c r="O24" s="139">
        <v>52.6</v>
      </c>
      <c r="P24" s="140">
        <v>30.9</v>
      </c>
      <c r="Q24" s="140" t="s">
        <v>169</v>
      </c>
      <c r="R24" s="140" t="s">
        <v>165</v>
      </c>
      <c r="S24" s="140">
        <v>0</v>
      </c>
      <c r="T24" s="140">
        <v>30.1</v>
      </c>
      <c r="U24" s="140">
        <v>30.5</v>
      </c>
      <c r="V24" s="280">
        <v>31.8</v>
      </c>
      <c r="W24" s="162" t="s">
        <v>190</v>
      </c>
      <c r="X24" s="140">
        <v>32.799999999999997</v>
      </c>
      <c r="Y24" s="140">
        <v>38.4</v>
      </c>
      <c r="Z24" s="140">
        <v>38.9</v>
      </c>
      <c r="AA24" s="140">
        <v>23</v>
      </c>
      <c r="AB24" s="141">
        <v>80</v>
      </c>
      <c r="AC24" s="141">
        <v>64</v>
      </c>
      <c r="AD24" s="142">
        <v>68</v>
      </c>
      <c r="AE24" s="278">
        <v>17.25</v>
      </c>
      <c r="AF24" s="144"/>
      <c r="AG24" s="144"/>
      <c r="AH24" s="145"/>
      <c r="AI24" s="144"/>
      <c r="AJ24" s="144"/>
      <c r="AK24" s="145"/>
      <c r="AL24" s="146"/>
    </row>
    <row r="25" spans="1:38" ht="17.100000000000001" customHeight="1" x14ac:dyDescent="0.2">
      <c r="A25" s="162" t="s">
        <v>191</v>
      </c>
      <c r="B25" s="139">
        <v>50.4</v>
      </c>
      <c r="C25" s="139">
        <v>53</v>
      </c>
      <c r="D25" s="139">
        <v>52.3</v>
      </c>
      <c r="E25" s="139">
        <v>45.6</v>
      </c>
      <c r="F25" s="139">
        <v>39.9</v>
      </c>
      <c r="G25" s="139">
        <v>43.8</v>
      </c>
      <c r="H25" s="139">
        <v>41.9</v>
      </c>
      <c r="I25" s="139">
        <v>44.3</v>
      </c>
      <c r="J25" s="139">
        <v>47.8</v>
      </c>
      <c r="K25" s="282">
        <v>49.5</v>
      </c>
      <c r="L25" s="162" t="s">
        <v>191</v>
      </c>
      <c r="M25" s="139">
        <v>39.200000000000003</v>
      </c>
      <c r="N25" s="139">
        <v>38.4</v>
      </c>
      <c r="O25" s="139">
        <v>49.2</v>
      </c>
      <c r="P25" s="140">
        <v>27.6</v>
      </c>
      <c r="Q25" s="140">
        <v>28.3</v>
      </c>
      <c r="R25" s="140">
        <v>31.1</v>
      </c>
      <c r="S25" s="140">
        <v>40.5</v>
      </c>
      <c r="T25" s="140">
        <v>40.1</v>
      </c>
      <c r="U25" s="140">
        <v>41.2</v>
      </c>
      <c r="V25" s="280">
        <v>45.1</v>
      </c>
      <c r="W25" s="162" t="s">
        <v>191</v>
      </c>
      <c r="X25" s="140">
        <v>47.7</v>
      </c>
      <c r="Y25" s="140">
        <v>38.700000000000003</v>
      </c>
      <c r="Z25" s="140">
        <v>50.67</v>
      </c>
      <c r="AA25" s="140">
        <v>51.42</v>
      </c>
      <c r="AB25" s="141">
        <v>53</v>
      </c>
      <c r="AC25" s="141">
        <v>64.875</v>
      </c>
      <c r="AD25" s="142">
        <v>89</v>
      </c>
      <c r="AE25" s="278">
        <v>71.25</v>
      </c>
      <c r="AF25" s="144"/>
      <c r="AG25" s="144"/>
      <c r="AH25" s="145"/>
      <c r="AI25" s="144"/>
      <c r="AJ25" s="144"/>
      <c r="AK25" s="145"/>
      <c r="AL25" s="146"/>
    </row>
    <row r="26" spans="1:38" ht="17.100000000000001" customHeight="1" x14ac:dyDescent="0.2">
      <c r="A26" s="162" t="s">
        <v>192</v>
      </c>
      <c r="B26" s="139" t="s">
        <v>169</v>
      </c>
      <c r="C26" s="139">
        <v>62</v>
      </c>
      <c r="D26" s="139">
        <v>43.4</v>
      </c>
      <c r="E26" s="139">
        <v>38.200000000000003</v>
      </c>
      <c r="F26" s="139">
        <v>31</v>
      </c>
      <c r="G26" s="139">
        <v>35</v>
      </c>
      <c r="H26" s="139">
        <v>42</v>
      </c>
      <c r="I26" s="139">
        <v>36.9</v>
      </c>
      <c r="J26" s="139">
        <v>22</v>
      </c>
      <c r="K26" s="282" t="s">
        <v>169</v>
      </c>
      <c r="L26" s="162" t="s">
        <v>192</v>
      </c>
      <c r="M26" s="139">
        <v>32.299999999999997</v>
      </c>
      <c r="N26" s="139">
        <v>25.2</v>
      </c>
      <c r="O26" s="139">
        <v>45.6</v>
      </c>
      <c r="P26" s="140">
        <v>30.4</v>
      </c>
      <c r="Q26" s="140">
        <v>33</v>
      </c>
      <c r="R26" s="140">
        <v>30.4</v>
      </c>
      <c r="S26" s="140">
        <v>40.5</v>
      </c>
      <c r="T26" s="140">
        <v>32</v>
      </c>
      <c r="U26" s="140">
        <v>41</v>
      </c>
      <c r="V26" s="280">
        <v>42.3</v>
      </c>
      <c r="W26" s="162" t="s">
        <v>192</v>
      </c>
      <c r="X26" s="140">
        <v>44.9</v>
      </c>
      <c r="Y26" s="140">
        <v>48.3</v>
      </c>
      <c r="Z26" s="140">
        <v>62.25</v>
      </c>
      <c r="AA26" s="140">
        <v>60.13</v>
      </c>
      <c r="AB26" s="141">
        <v>80</v>
      </c>
      <c r="AC26" s="141">
        <v>51</v>
      </c>
      <c r="AD26" s="148" t="s">
        <v>58</v>
      </c>
      <c r="AE26" s="278">
        <v>56.75</v>
      </c>
      <c r="AF26" s="144"/>
      <c r="AG26" s="144"/>
      <c r="AH26" s="145"/>
      <c r="AI26" s="144"/>
      <c r="AJ26" s="145"/>
      <c r="AK26" s="146"/>
    </row>
    <row r="27" spans="1:38" ht="17.100000000000001" customHeight="1" x14ac:dyDescent="0.2">
      <c r="A27" s="162" t="s">
        <v>193</v>
      </c>
      <c r="B27" s="139">
        <v>70.3</v>
      </c>
      <c r="C27" s="139">
        <v>65.2</v>
      </c>
      <c r="D27" s="139">
        <v>65.5</v>
      </c>
      <c r="E27" s="139">
        <v>65.7</v>
      </c>
      <c r="F27" s="139">
        <v>71.8</v>
      </c>
      <c r="G27" s="139">
        <v>66.900000000000006</v>
      </c>
      <c r="H27" s="139">
        <v>66.599999999999994</v>
      </c>
      <c r="I27" s="139">
        <v>57.5</v>
      </c>
      <c r="J27" s="139">
        <v>55.5</v>
      </c>
      <c r="K27" s="282">
        <v>46.3</v>
      </c>
      <c r="L27" s="162" t="s">
        <v>193</v>
      </c>
      <c r="M27" s="139">
        <v>33.200000000000003</v>
      </c>
      <c r="N27" s="139">
        <v>44.3</v>
      </c>
      <c r="O27" s="139">
        <v>63.5</v>
      </c>
      <c r="P27" s="140">
        <v>33.1</v>
      </c>
      <c r="Q27" s="140">
        <v>35.6</v>
      </c>
      <c r="R27" s="140">
        <v>33.5</v>
      </c>
      <c r="S27" s="140">
        <v>0</v>
      </c>
      <c r="T27" s="140">
        <v>46.6</v>
      </c>
      <c r="U27" s="140">
        <v>48.5</v>
      </c>
      <c r="V27" s="280">
        <v>49.1</v>
      </c>
      <c r="W27" s="162" t="s">
        <v>193</v>
      </c>
      <c r="X27" s="140">
        <v>48.8</v>
      </c>
      <c r="Y27" s="140">
        <v>61.7</v>
      </c>
      <c r="Z27" s="140">
        <v>48.27</v>
      </c>
      <c r="AA27" s="140">
        <v>40.270000000000003</v>
      </c>
      <c r="AB27" s="141">
        <v>55</v>
      </c>
      <c r="AC27" s="141">
        <v>52.125</v>
      </c>
      <c r="AD27" s="142">
        <v>72</v>
      </c>
      <c r="AE27" s="278">
        <v>69.709999999999994</v>
      </c>
      <c r="AF27" s="144"/>
      <c r="AG27" s="144"/>
      <c r="AH27" s="145"/>
      <c r="AI27" s="144"/>
      <c r="AJ27" s="144"/>
      <c r="AK27" s="145"/>
      <c r="AL27" s="146"/>
    </row>
    <row r="28" spans="1:38" ht="17.100000000000001" customHeight="1" x14ac:dyDescent="0.2">
      <c r="A28" s="162" t="s">
        <v>194</v>
      </c>
      <c r="B28" s="139" t="s">
        <v>169</v>
      </c>
      <c r="C28" s="139" t="s">
        <v>195</v>
      </c>
      <c r="D28" s="139" t="s">
        <v>169</v>
      </c>
      <c r="E28" s="139" t="s">
        <v>169</v>
      </c>
      <c r="F28" s="139" t="s">
        <v>169</v>
      </c>
      <c r="G28" s="139">
        <v>22</v>
      </c>
      <c r="H28" s="139">
        <v>22</v>
      </c>
      <c r="I28" s="139">
        <v>57.5</v>
      </c>
      <c r="J28" s="139">
        <v>59</v>
      </c>
      <c r="K28" s="282">
        <v>15</v>
      </c>
      <c r="L28" s="162" t="s">
        <v>194</v>
      </c>
      <c r="M28" s="139" t="s">
        <v>169</v>
      </c>
      <c r="N28" s="139">
        <v>43.9</v>
      </c>
      <c r="O28" s="139">
        <v>57.6</v>
      </c>
      <c r="P28" s="140">
        <v>26.8</v>
      </c>
      <c r="Q28" s="140">
        <v>25.6</v>
      </c>
      <c r="R28" s="140">
        <v>33.700000000000003</v>
      </c>
      <c r="S28" s="140">
        <v>37.5</v>
      </c>
      <c r="T28" s="140">
        <v>20.8</v>
      </c>
      <c r="U28" s="140">
        <v>0</v>
      </c>
      <c r="V28" s="280">
        <v>0</v>
      </c>
      <c r="W28" s="162" t="s">
        <v>194</v>
      </c>
      <c r="X28" s="148" t="s">
        <v>58</v>
      </c>
      <c r="Y28" s="140">
        <v>80</v>
      </c>
      <c r="Z28" s="140">
        <v>51.1</v>
      </c>
      <c r="AA28" s="140">
        <v>44.43</v>
      </c>
      <c r="AB28" s="141">
        <v>72</v>
      </c>
      <c r="AC28" s="141">
        <v>0</v>
      </c>
      <c r="AD28" s="142">
        <v>22</v>
      </c>
      <c r="AE28" s="278">
        <v>60.5</v>
      </c>
      <c r="AF28" s="143"/>
      <c r="AG28" s="143"/>
      <c r="AH28" s="145"/>
      <c r="AI28" s="144"/>
      <c r="AJ28" s="144"/>
      <c r="AK28" s="145"/>
      <c r="AL28" s="146"/>
    </row>
    <row r="29" spans="1:38" ht="17.100000000000001" customHeight="1" x14ac:dyDescent="0.2">
      <c r="A29" s="162" t="s">
        <v>196</v>
      </c>
      <c r="B29" s="139" t="s">
        <v>169</v>
      </c>
      <c r="C29" s="139">
        <v>61.8</v>
      </c>
      <c r="D29" s="139">
        <v>46.6</v>
      </c>
      <c r="E29" s="139">
        <v>27.7</v>
      </c>
      <c r="F29" s="139">
        <v>37.200000000000003</v>
      </c>
      <c r="G29" s="139">
        <v>39.700000000000003</v>
      </c>
      <c r="H29" s="139">
        <v>36.6</v>
      </c>
      <c r="I29" s="139">
        <v>30.3</v>
      </c>
      <c r="J29" s="139">
        <v>23.8</v>
      </c>
      <c r="K29" s="282">
        <v>28.1</v>
      </c>
      <c r="L29" s="162" t="s">
        <v>196</v>
      </c>
      <c r="M29" s="139">
        <v>46.7</v>
      </c>
      <c r="N29" s="139">
        <v>59.8</v>
      </c>
      <c r="O29" s="139">
        <v>65.7</v>
      </c>
      <c r="P29" s="140">
        <v>35.6</v>
      </c>
      <c r="Q29" s="140">
        <v>40</v>
      </c>
      <c r="R29" s="140">
        <v>46.1</v>
      </c>
      <c r="S29" s="140">
        <v>43.7</v>
      </c>
      <c r="T29" s="140">
        <v>21.6</v>
      </c>
      <c r="U29" s="140">
        <v>0</v>
      </c>
      <c r="V29" s="280">
        <v>0</v>
      </c>
      <c r="W29" s="162" t="s">
        <v>196</v>
      </c>
      <c r="X29" s="148" t="s">
        <v>58</v>
      </c>
      <c r="Y29" s="140">
        <v>39.9</v>
      </c>
      <c r="Z29" s="140">
        <v>49.52</v>
      </c>
      <c r="AA29" s="140">
        <v>50.24</v>
      </c>
      <c r="AB29" s="141">
        <v>60</v>
      </c>
      <c r="AC29" s="141">
        <v>55.5</v>
      </c>
      <c r="AD29" s="142">
        <v>73</v>
      </c>
      <c r="AE29" s="278">
        <v>82.75</v>
      </c>
      <c r="AF29" s="144"/>
      <c r="AG29" s="144"/>
      <c r="AH29" s="145"/>
      <c r="AI29" s="144"/>
      <c r="AJ29" s="144"/>
      <c r="AK29" s="145"/>
      <c r="AL29" s="146"/>
    </row>
    <row r="30" spans="1:38" ht="17.100000000000001" customHeight="1" x14ac:dyDescent="0.2">
      <c r="A30" s="162" t="s">
        <v>197</v>
      </c>
      <c r="B30" s="139">
        <v>63.6</v>
      </c>
      <c r="C30" s="139">
        <v>56</v>
      </c>
      <c r="D30" s="139">
        <v>39.700000000000003</v>
      </c>
      <c r="E30" s="139">
        <v>32.4</v>
      </c>
      <c r="F30" s="139">
        <v>31.6</v>
      </c>
      <c r="G30" s="139">
        <v>24.7</v>
      </c>
      <c r="H30" s="139">
        <v>33.299999999999997</v>
      </c>
      <c r="I30" s="139">
        <v>30.5</v>
      </c>
      <c r="J30" s="139">
        <v>35.6</v>
      </c>
      <c r="K30" s="282">
        <v>33.6</v>
      </c>
      <c r="L30" s="162" t="s">
        <v>197</v>
      </c>
      <c r="M30" s="139">
        <v>34.6</v>
      </c>
      <c r="N30" s="139">
        <v>39.799999999999997</v>
      </c>
      <c r="O30" s="139">
        <v>53.4</v>
      </c>
      <c r="P30" s="140">
        <v>30.5</v>
      </c>
      <c r="Q30" s="140">
        <v>28.3</v>
      </c>
      <c r="R30" s="140">
        <v>33.4</v>
      </c>
      <c r="S30" s="140">
        <v>50.5</v>
      </c>
      <c r="T30" s="140">
        <v>40.799999999999997</v>
      </c>
      <c r="U30" s="140">
        <v>45.2</v>
      </c>
      <c r="V30" s="280">
        <v>47.1</v>
      </c>
      <c r="W30" s="162" t="s">
        <v>197</v>
      </c>
      <c r="X30" s="140">
        <v>58.7</v>
      </c>
      <c r="Y30" s="140">
        <v>60.2</v>
      </c>
      <c r="Z30" s="140">
        <v>55.62</v>
      </c>
      <c r="AA30" s="140">
        <v>52.73</v>
      </c>
      <c r="AB30" s="141">
        <v>59</v>
      </c>
      <c r="AC30" s="141">
        <v>59.461538461538467</v>
      </c>
      <c r="AD30" s="142">
        <v>69</v>
      </c>
      <c r="AE30" s="278">
        <v>50</v>
      </c>
      <c r="AF30" s="144"/>
      <c r="AG30" s="144"/>
      <c r="AH30" s="145"/>
      <c r="AI30" s="144"/>
      <c r="AJ30" s="144"/>
      <c r="AK30" s="145"/>
      <c r="AL30" s="146"/>
    </row>
    <row r="31" spans="1:38" ht="17.100000000000001" customHeight="1" x14ac:dyDescent="0.2">
      <c r="A31" s="162" t="s">
        <v>198</v>
      </c>
      <c r="B31" s="139" t="s">
        <v>169</v>
      </c>
      <c r="C31" s="139">
        <v>50.1</v>
      </c>
      <c r="D31" s="139">
        <v>27.4</v>
      </c>
      <c r="E31" s="139">
        <v>27.4</v>
      </c>
      <c r="F31" s="139">
        <v>33.9</v>
      </c>
      <c r="G31" s="139">
        <v>31.1</v>
      </c>
      <c r="H31" s="139">
        <v>36.700000000000003</v>
      </c>
      <c r="I31" s="139">
        <v>34.6</v>
      </c>
      <c r="J31" s="139">
        <v>28.9</v>
      </c>
      <c r="K31" s="282">
        <v>42.3</v>
      </c>
      <c r="L31" s="162" t="s">
        <v>198</v>
      </c>
      <c r="M31" s="139">
        <v>34.6</v>
      </c>
      <c r="N31" s="139">
        <v>18.2</v>
      </c>
      <c r="O31" s="139">
        <v>57.4</v>
      </c>
      <c r="P31" s="140">
        <v>30.4</v>
      </c>
      <c r="Q31" s="140">
        <v>29.8</v>
      </c>
      <c r="R31" s="140">
        <v>38.700000000000003</v>
      </c>
      <c r="S31" s="140">
        <v>35.200000000000003</v>
      </c>
      <c r="T31" s="140">
        <v>35.9</v>
      </c>
      <c r="U31" s="140">
        <v>33.4</v>
      </c>
      <c r="V31" s="280">
        <v>36.700000000000003</v>
      </c>
      <c r="W31" s="162" t="s">
        <v>198</v>
      </c>
      <c r="X31" s="140">
        <v>35.6</v>
      </c>
      <c r="Y31" s="140">
        <v>39.6</v>
      </c>
      <c r="Z31" s="140">
        <v>59.48</v>
      </c>
      <c r="AA31" s="140">
        <v>66.12</v>
      </c>
      <c r="AB31" s="141">
        <v>51</v>
      </c>
      <c r="AC31" s="141">
        <v>53</v>
      </c>
      <c r="AD31" s="148" t="s">
        <v>58</v>
      </c>
      <c r="AE31" s="278">
        <v>64.540000000000006</v>
      </c>
      <c r="AF31" s="144"/>
      <c r="AG31" s="144"/>
      <c r="AH31" s="145"/>
      <c r="AI31" s="144"/>
      <c r="AJ31" s="144"/>
      <c r="AK31" s="145"/>
      <c r="AL31" s="146"/>
    </row>
    <row r="32" spans="1:38" ht="17.100000000000001" customHeight="1" x14ac:dyDescent="0.2">
      <c r="A32" s="162" t="s">
        <v>199</v>
      </c>
      <c r="B32" s="139">
        <v>79.099999999999994</v>
      </c>
      <c r="C32" s="139">
        <v>61.4</v>
      </c>
      <c r="D32" s="139">
        <v>38.1</v>
      </c>
      <c r="E32" s="139">
        <v>24.9</v>
      </c>
      <c r="F32" s="139">
        <v>26.1</v>
      </c>
      <c r="G32" s="139">
        <v>24.9</v>
      </c>
      <c r="H32" s="139">
        <v>30.6</v>
      </c>
      <c r="I32" s="139">
        <v>22.2</v>
      </c>
      <c r="J32" s="139">
        <v>18.899999999999999</v>
      </c>
      <c r="K32" s="282">
        <v>27.9</v>
      </c>
      <c r="L32" s="162" t="s">
        <v>199</v>
      </c>
      <c r="M32" s="139">
        <v>19.600000000000001</v>
      </c>
      <c r="N32" s="139">
        <v>12.7</v>
      </c>
      <c r="O32" s="139">
        <v>41.5</v>
      </c>
      <c r="P32" s="140">
        <v>31.6</v>
      </c>
      <c r="Q32" s="140">
        <v>35.1</v>
      </c>
      <c r="R32" s="140">
        <v>51</v>
      </c>
      <c r="S32" s="140">
        <v>73.900000000000006</v>
      </c>
      <c r="T32" s="140">
        <v>30.5</v>
      </c>
      <c r="U32" s="140">
        <v>42.4</v>
      </c>
      <c r="V32" s="280">
        <v>41.9</v>
      </c>
      <c r="W32" s="162" t="s">
        <v>199</v>
      </c>
      <c r="X32" s="140">
        <v>41.4</v>
      </c>
      <c r="Y32" s="140">
        <v>32.799999999999997</v>
      </c>
      <c r="Z32" s="140">
        <v>23.52</v>
      </c>
      <c r="AA32" s="140">
        <v>22.52</v>
      </c>
      <c r="AB32" s="141">
        <v>70</v>
      </c>
      <c r="AC32" s="141">
        <v>16</v>
      </c>
      <c r="AD32" s="148" t="s">
        <v>58</v>
      </c>
      <c r="AE32" s="278">
        <v>15.25</v>
      </c>
      <c r="AF32" s="144"/>
      <c r="AG32" s="144"/>
      <c r="AH32" s="145"/>
      <c r="AI32" s="144"/>
      <c r="AJ32" s="144"/>
      <c r="AK32" s="145"/>
      <c r="AL32" s="146"/>
    </row>
    <row r="33" spans="1:38" ht="17.100000000000001" customHeight="1" x14ac:dyDescent="0.2">
      <c r="A33" s="162" t="s">
        <v>200</v>
      </c>
      <c r="B33" s="139" t="s">
        <v>169</v>
      </c>
      <c r="C33" s="139" t="s">
        <v>169</v>
      </c>
      <c r="D33" s="139" t="s">
        <v>169</v>
      </c>
      <c r="E33" s="139" t="s">
        <v>169</v>
      </c>
      <c r="F33" s="139" t="s">
        <v>169</v>
      </c>
      <c r="G33" s="139" t="s">
        <v>169</v>
      </c>
      <c r="H33" s="139" t="s">
        <v>169</v>
      </c>
      <c r="I33" s="139" t="s">
        <v>169</v>
      </c>
      <c r="J33" s="139" t="s">
        <v>201</v>
      </c>
      <c r="K33" s="282" t="s">
        <v>180</v>
      </c>
      <c r="L33" s="162" t="s">
        <v>200</v>
      </c>
      <c r="M33" s="139" t="s">
        <v>169</v>
      </c>
      <c r="N33" s="139" t="s">
        <v>169</v>
      </c>
      <c r="O33" s="139">
        <v>43.8</v>
      </c>
      <c r="P33" s="140">
        <v>28.5</v>
      </c>
      <c r="Q33" s="140">
        <v>47.8</v>
      </c>
      <c r="R33" s="140" t="s">
        <v>165</v>
      </c>
      <c r="S33" s="140" t="s">
        <v>165</v>
      </c>
      <c r="T33" s="140" t="s">
        <v>165</v>
      </c>
      <c r="U33" s="140">
        <v>39.200000000000003</v>
      </c>
      <c r="V33" s="280">
        <v>39.799999999999997</v>
      </c>
      <c r="W33" s="162" t="s">
        <v>200</v>
      </c>
      <c r="X33" s="148" t="s">
        <v>58</v>
      </c>
      <c r="Y33" s="148" t="s">
        <v>58</v>
      </c>
      <c r="Z33" s="140">
        <v>29.54</v>
      </c>
      <c r="AA33" s="140">
        <v>28.23</v>
      </c>
      <c r="AB33" s="141">
        <v>0</v>
      </c>
      <c r="AC33" s="141">
        <v>56.125</v>
      </c>
      <c r="AD33" s="148" t="s">
        <v>58</v>
      </c>
      <c r="AE33" s="278">
        <v>59.25</v>
      </c>
      <c r="AF33" s="144"/>
      <c r="AG33" s="144"/>
      <c r="AH33" s="145"/>
      <c r="AI33" s="144"/>
      <c r="AJ33" s="144"/>
      <c r="AK33" s="145"/>
      <c r="AL33" s="146"/>
    </row>
    <row r="34" spans="1:38" ht="17.100000000000001" customHeight="1" thickBot="1" x14ac:dyDescent="0.25">
      <c r="A34" s="162" t="s">
        <v>202</v>
      </c>
      <c r="B34" s="139" t="s">
        <v>169</v>
      </c>
      <c r="C34" s="139" t="s">
        <v>169</v>
      </c>
      <c r="D34" s="139" t="s">
        <v>169</v>
      </c>
      <c r="E34" s="139" t="s">
        <v>169</v>
      </c>
      <c r="F34" s="139" t="s">
        <v>169</v>
      </c>
      <c r="G34" s="139" t="s">
        <v>169</v>
      </c>
      <c r="H34" s="139" t="s">
        <v>169</v>
      </c>
      <c r="I34" s="139" t="s">
        <v>169</v>
      </c>
      <c r="J34" s="139" t="s">
        <v>169</v>
      </c>
      <c r="K34" s="282" t="s">
        <v>169</v>
      </c>
      <c r="L34" s="162" t="s">
        <v>202</v>
      </c>
      <c r="M34" s="139" t="s">
        <v>169</v>
      </c>
      <c r="N34" s="139" t="s">
        <v>169</v>
      </c>
      <c r="O34" s="139">
        <v>45.3</v>
      </c>
      <c r="P34" s="140">
        <v>30.2</v>
      </c>
      <c r="Q34" s="140" t="s">
        <v>165</v>
      </c>
      <c r="R34" s="140" t="s">
        <v>165</v>
      </c>
      <c r="S34" s="140" t="s">
        <v>165</v>
      </c>
      <c r="T34" s="140" t="s">
        <v>165</v>
      </c>
      <c r="U34" s="140">
        <v>36.1</v>
      </c>
      <c r="V34" s="280">
        <v>35.6</v>
      </c>
      <c r="W34" s="162" t="s">
        <v>202</v>
      </c>
      <c r="X34" s="148" t="s">
        <v>58</v>
      </c>
      <c r="Y34" s="148" t="s">
        <v>58</v>
      </c>
      <c r="Z34" s="140">
        <v>41.4</v>
      </c>
      <c r="AA34" s="148" t="s">
        <v>58</v>
      </c>
      <c r="AB34" s="141">
        <v>0</v>
      </c>
      <c r="AC34" s="149" t="s">
        <v>58</v>
      </c>
      <c r="AD34" s="148">
        <v>76</v>
      </c>
      <c r="AE34" s="278">
        <v>34</v>
      </c>
      <c r="AF34" s="146"/>
      <c r="AG34" s="146"/>
      <c r="AH34" s="146"/>
      <c r="AI34" s="146"/>
      <c r="AJ34" s="146"/>
      <c r="AK34" s="146"/>
      <c r="AL34" s="146"/>
    </row>
    <row r="35" spans="1:38" ht="17.100000000000001" customHeight="1" thickBot="1" x14ac:dyDescent="0.25">
      <c r="A35" s="163" t="s">
        <v>203</v>
      </c>
      <c r="B35" s="150">
        <v>73.3</v>
      </c>
      <c r="C35" s="150">
        <v>63.6</v>
      </c>
      <c r="D35" s="150">
        <v>49.7</v>
      </c>
      <c r="E35" s="150">
        <v>43</v>
      </c>
      <c r="F35" s="150">
        <v>38.299999999999997</v>
      </c>
      <c r="G35" s="150">
        <v>38.799999999999997</v>
      </c>
      <c r="H35" s="150">
        <v>40.4</v>
      </c>
      <c r="I35" s="150">
        <v>42.4</v>
      </c>
      <c r="J35" s="150">
        <v>43.8</v>
      </c>
      <c r="K35" s="283">
        <v>40.299999999999997</v>
      </c>
      <c r="L35" s="163" t="s">
        <v>203</v>
      </c>
      <c r="M35" s="150">
        <v>42</v>
      </c>
      <c r="N35" s="150">
        <v>38.1</v>
      </c>
      <c r="O35" s="150">
        <v>37.193548387096776</v>
      </c>
      <c r="P35" s="151">
        <v>30.4</v>
      </c>
      <c r="Q35" s="152">
        <v>29.293548387096774</v>
      </c>
      <c r="R35" s="152">
        <v>32.458064516129035</v>
      </c>
      <c r="S35" s="151">
        <v>30.4</v>
      </c>
      <c r="T35" s="151">
        <v>32.4</v>
      </c>
      <c r="U35" s="151">
        <v>34.6</v>
      </c>
      <c r="V35" s="281">
        <v>36.1</v>
      </c>
      <c r="W35" s="163" t="s">
        <v>203</v>
      </c>
      <c r="X35" s="151">
        <v>42.7</v>
      </c>
      <c r="Y35" s="151">
        <v>54.9</v>
      </c>
      <c r="Z35" s="151">
        <v>56.5</v>
      </c>
      <c r="AA35" s="151">
        <v>55.7</v>
      </c>
      <c r="AB35" s="152">
        <v>54.8</v>
      </c>
      <c r="AC35" s="152">
        <v>53.3</v>
      </c>
      <c r="AD35" s="153">
        <v>53.38</v>
      </c>
      <c r="AE35" s="279">
        <v>53.842741935483872</v>
      </c>
      <c r="AF35" s="154"/>
      <c r="AG35" s="154"/>
      <c r="AH35" s="154"/>
      <c r="AI35" s="154"/>
      <c r="AJ35" s="154"/>
      <c r="AK35" s="154"/>
      <c r="AL35" s="146"/>
    </row>
    <row r="36" spans="1:38" s="156" customFormat="1" ht="15.95" customHeight="1" x14ac:dyDescent="0.2">
      <c r="A36" s="155" t="s">
        <v>204</v>
      </c>
      <c r="L36" s="155" t="s">
        <v>204</v>
      </c>
      <c r="W36" s="155" t="s">
        <v>204</v>
      </c>
      <c r="AB36" s="157"/>
      <c r="AC36" s="157"/>
    </row>
    <row r="38" spans="1:38" x14ac:dyDescent="0.2">
      <c r="Y38" s="140"/>
      <c r="Z38" s="140"/>
      <c r="AA38" s="140"/>
      <c r="AB38" s="141"/>
      <c r="AC38" s="141"/>
      <c r="AD38" s="141"/>
    </row>
    <row r="39" spans="1:38" x14ac:dyDescent="0.2">
      <c r="Y39" s="140"/>
      <c r="Z39" s="140"/>
      <c r="AA39" s="140"/>
      <c r="AB39" s="141"/>
      <c r="AC39" s="141"/>
      <c r="AD39" s="141"/>
    </row>
    <row r="40" spans="1:38" x14ac:dyDescent="0.2">
      <c r="Y40" s="140"/>
      <c r="Z40" s="140"/>
      <c r="AA40" s="140"/>
      <c r="AB40" s="141"/>
      <c r="AC40" s="141"/>
      <c r="AD40" s="141"/>
    </row>
    <row r="41" spans="1:38" x14ac:dyDescent="0.2">
      <c r="Y41" s="140"/>
      <c r="Z41" s="140"/>
      <c r="AA41" s="140"/>
      <c r="AB41" s="141"/>
      <c r="AC41" s="141"/>
      <c r="AD41" s="141"/>
    </row>
    <row r="42" spans="1:38" x14ac:dyDescent="0.2">
      <c r="Y42" s="140"/>
      <c r="Z42" s="140"/>
      <c r="AA42" s="140"/>
      <c r="AB42" s="141"/>
      <c r="AC42" s="141"/>
      <c r="AD42" s="141"/>
    </row>
    <row r="43" spans="1:38" x14ac:dyDescent="0.2">
      <c r="Y43" s="140"/>
      <c r="Z43" s="140"/>
      <c r="AA43" s="140"/>
      <c r="AB43" s="141"/>
      <c r="AC43" s="141"/>
      <c r="AD43" s="141"/>
    </row>
    <row r="44" spans="1:38" x14ac:dyDescent="0.2">
      <c r="Y44" s="140"/>
      <c r="Z44" s="140"/>
      <c r="AA44" s="140"/>
      <c r="AB44" s="141"/>
      <c r="AC44" s="141"/>
      <c r="AD44" s="141"/>
    </row>
    <row r="45" spans="1:38" x14ac:dyDescent="0.2">
      <c r="Y45" s="140"/>
      <c r="Z45" s="140"/>
      <c r="AA45" s="140"/>
      <c r="AB45" s="141"/>
      <c r="AC45" s="141"/>
      <c r="AD45" s="141"/>
    </row>
    <row r="46" spans="1:38" x14ac:dyDescent="0.2">
      <c r="Y46" s="140"/>
      <c r="Z46" s="140"/>
      <c r="AA46" s="140"/>
      <c r="AB46" s="140"/>
      <c r="AC46" s="140"/>
      <c r="AD46" s="140"/>
    </row>
    <row r="47" spans="1:38" x14ac:dyDescent="0.2">
      <c r="Y47" s="140"/>
      <c r="Z47" s="140"/>
      <c r="AA47" s="140"/>
      <c r="AB47" s="141"/>
      <c r="AC47" s="141"/>
      <c r="AD47" s="141"/>
    </row>
    <row r="48" spans="1:38" x14ac:dyDescent="0.2">
      <c r="Y48" s="140"/>
      <c r="Z48" s="140"/>
      <c r="AA48" s="140"/>
      <c r="AB48" s="141"/>
      <c r="AC48" s="141"/>
      <c r="AD48" s="141"/>
    </row>
    <row r="49" spans="25:30" x14ac:dyDescent="0.2">
      <c r="Y49" s="140"/>
      <c r="Z49" s="140"/>
      <c r="AA49" s="140"/>
      <c r="AB49" s="141"/>
      <c r="AC49" s="141"/>
      <c r="AD49" s="141"/>
    </row>
    <row r="50" spans="25:30" x14ac:dyDescent="0.2">
      <c r="Y50" s="140"/>
      <c r="Z50" s="140"/>
      <c r="AA50" s="140"/>
      <c r="AB50" s="141"/>
      <c r="AC50" s="141"/>
      <c r="AD50" s="141"/>
    </row>
    <row r="51" spans="25:30" x14ac:dyDescent="0.2">
      <c r="Y51" s="140"/>
      <c r="Z51" s="140"/>
      <c r="AA51" s="140"/>
      <c r="AB51" s="141"/>
      <c r="AC51" s="141"/>
      <c r="AD51" s="141"/>
    </row>
    <row r="52" spans="25:30" x14ac:dyDescent="0.2">
      <c r="Y52" s="140"/>
      <c r="Z52" s="140"/>
      <c r="AA52" s="140"/>
      <c r="AB52" s="141"/>
      <c r="AC52" s="141"/>
      <c r="AD52" s="141"/>
    </row>
    <row r="53" spans="25:30" x14ac:dyDescent="0.2">
      <c r="Y53" s="140"/>
      <c r="Z53" s="140"/>
      <c r="AA53" s="140"/>
      <c r="AB53" s="141"/>
      <c r="AC53" s="141"/>
      <c r="AD53" s="141"/>
    </row>
    <row r="54" spans="25:30" x14ac:dyDescent="0.2">
      <c r="Y54" s="140"/>
      <c r="Z54" s="140"/>
      <c r="AA54" s="140"/>
      <c r="AB54" s="141"/>
      <c r="AC54" s="141"/>
      <c r="AD54" s="141"/>
    </row>
    <row r="55" spans="25:30" x14ac:dyDescent="0.2">
      <c r="Y55" s="140"/>
      <c r="Z55" s="140"/>
      <c r="AA55" s="140"/>
      <c r="AB55" s="141"/>
      <c r="AC55" s="141"/>
      <c r="AD55" s="141"/>
    </row>
    <row r="56" spans="25:30" x14ac:dyDescent="0.2">
      <c r="Y56" s="140"/>
      <c r="Z56" s="140"/>
      <c r="AA56" s="140"/>
      <c r="AB56" s="141"/>
      <c r="AC56" s="141"/>
      <c r="AD56" s="141"/>
    </row>
    <row r="57" spans="25:30" x14ac:dyDescent="0.2">
      <c r="Y57" s="140"/>
      <c r="Z57" s="140"/>
      <c r="AA57" s="140"/>
      <c r="AB57" s="141"/>
      <c r="AC57" s="141"/>
      <c r="AD57" s="141"/>
    </row>
    <row r="58" spans="25:30" x14ac:dyDescent="0.2">
      <c r="Y58" s="140"/>
      <c r="Z58" s="140"/>
      <c r="AA58" s="140"/>
      <c r="AB58" s="141"/>
      <c r="AC58" s="141"/>
      <c r="AD58" s="141"/>
    </row>
    <row r="59" spans="25:30" x14ac:dyDescent="0.2">
      <c r="Y59" s="140"/>
      <c r="Z59" s="140"/>
      <c r="AA59" s="140"/>
      <c r="AB59" s="141"/>
      <c r="AC59" s="141"/>
      <c r="AD59" s="141"/>
    </row>
    <row r="60" spans="25:30" x14ac:dyDescent="0.2">
      <c r="Y60" s="140"/>
      <c r="Z60" s="140"/>
      <c r="AA60" s="140"/>
      <c r="AB60" s="141"/>
      <c r="AC60" s="141"/>
      <c r="AD60" s="141"/>
    </row>
    <row r="61" spans="25:30" x14ac:dyDescent="0.2">
      <c r="Y61" s="140"/>
      <c r="Z61" s="140"/>
      <c r="AA61" s="140"/>
      <c r="AB61" s="141"/>
      <c r="AC61" s="141"/>
      <c r="AD61" s="141"/>
    </row>
    <row r="62" spans="25:30" x14ac:dyDescent="0.2">
      <c r="Y62" s="140"/>
      <c r="Z62" s="140"/>
      <c r="AA62" s="140"/>
      <c r="AB62" s="141"/>
      <c r="AC62" s="141"/>
      <c r="AD62" s="141"/>
    </row>
    <row r="63" spans="25:30" x14ac:dyDescent="0.2">
      <c r="Y63" s="140"/>
      <c r="Z63" s="140"/>
      <c r="AA63" s="140"/>
      <c r="AB63" s="141"/>
      <c r="AC63" s="141"/>
      <c r="AD63" s="141"/>
    </row>
    <row r="64" spans="25:30" x14ac:dyDescent="0.2">
      <c r="Y64" s="140"/>
      <c r="Z64" s="140"/>
      <c r="AA64" s="140"/>
      <c r="AB64" s="141"/>
      <c r="AC64" s="141"/>
      <c r="AD64" s="141"/>
    </row>
    <row r="65" spans="24:30" x14ac:dyDescent="0.2">
      <c r="Y65" s="140"/>
      <c r="Z65" s="140"/>
      <c r="AA65" s="140"/>
      <c r="AB65" s="141"/>
      <c r="AC65" s="141"/>
      <c r="AD65" s="141"/>
    </row>
    <row r="66" spans="24:30" x14ac:dyDescent="0.2">
      <c r="Y66" s="140"/>
      <c r="Z66" s="140"/>
      <c r="AA66" s="140"/>
      <c r="AB66" s="141"/>
      <c r="AC66" s="141"/>
      <c r="AD66" s="141"/>
    </row>
    <row r="67" spans="24:30" x14ac:dyDescent="0.2">
      <c r="Y67" s="140"/>
      <c r="Z67" s="140"/>
      <c r="AA67" s="140"/>
      <c r="AB67" s="141"/>
      <c r="AC67" s="141"/>
      <c r="AD67" s="141"/>
    </row>
    <row r="68" spans="24:30" x14ac:dyDescent="0.2">
      <c r="Y68" s="140"/>
      <c r="Z68" s="140"/>
      <c r="AA68" s="140"/>
      <c r="AB68" s="141"/>
      <c r="AC68" s="141"/>
      <c r="AD68" s="141"/>
    </row>
    <row r="69" spans="24:30" ht="15" thickBot="1" x14ac:dyDescent="0.25">
      <c r="Y69" s="158"/>
      <c r="Z69" s="158"/>
      <c r="AA69" s="158"/>
      <c r="AB69" s="159"/>
      <c r="AC69" s="159"/>
      <c r="AD69" s="159"/>
    </row>
    <row r="70" spans="24:30" ht="15" thickBot="1" x14ac:dyDescent="0.25">
      <c r="Y70" s="158"/>
      <c r="Z70" s="158"/>
      <c r="AA70" s="158"/>
      <c r="AB70" s="158"/>
      <c r="AC70" s="158"/>
      <c r="AD70" s="159"/>
    </row>
    <row r="71" spans="24:30" x14ac:dyDescent="0.2">
      <c r="AB71" s="147"/>
      <c r="AC71" s="147"/>
    </row>
    <row r="72" spans="24:30" x14ac:dyDescent="0.2">
      <c r="X72" s="147">
        <v>0</v>
      </c>
      <c r="AB72" s="147"/>
      <c r="AC72" s="147"/>
    </row>
    <row r="73" spans="24:30" x14ac:dyDescent="0.2">
      <c r="AB73" s="147"/>
      <c r="AC73" s="147"/>
    </row>
    <row r="74" spans="24:30" x14ac:dyDescent="0.2">
      <c r="AB74" s="147"/>
      <c r="AC74" s="147"/>
    </row>
    <row r="75" spans="24:30" x14ac:dyDescent="0.2">
      <c r="AB75" s="147"/>
      <c r="AC75" s="147"/>
    </row>
    <row r="76" spans="24:30" x14ac:dyDescent="0.2">
      <c r="AB76" s="147"/>
      <c r="AC76" s="147"/>
    </row>
    <row r="77" spans="24:30" x14ac:dyDescent="0.2">
      <c r="AB77" s="147"/>
      <c r="AC77" s="147"/>
    </row>
    <row r="78" spans="24:30" x14ac:dyDescent="0.2">
      <c r="AB78" s="147"/>
      <c r="AC78" s="147"/>
    </row>
    <row r="79" spans="24:30" x14ac:dyDescent="0.2">
      <c r="AB79" s="147"/>
      <c r="AC79" s="147"/>
    </row>
    <row r="80" spans="24:30" x14ac:dyDescent="0.2">
      <c r="AB80" s="147"/>
      <c r="AC80" s="147"/>
    </row>
    <row r="81" spans="28:29" x14ac:dyDescent="0.2">
      <c r="AB81" s="147"/>
      <c r="AC81" s="147"/>
    </row>
    <row r="82" spans="28:29" x14ac:dyDescent="0.2">
      <c r="AB82" s="147"/>
      <c r="AC82" s="147"/>
    </row>
    <row r="83" spans="28:29" x14ac:dyDescent="0.2">
      <c r="AB83" s="147"/>
      <c r="AC83" s="147"/>
    </row>
    <row r="84" spans="28:29" x14ac:dyDescent="0.2">
      <c r="AB84" s="147"/>
      <c r="AC84" s="147"/>
    </row>
    <row r="85" spans="28:29" x14ac:dyDescent="0.2">
      <c r="AB85" s="147"/>
      <c r="AC85" s="147"/>
    </row>
    <row r="86" spans="28:29" x14ac:dyDescent="0.2">
      <c r="AB86" s="147"/>
      <c r="AC86" s="147"/>
    </row>
    <row r="87" spans="28:29" x14ac:dyDescent="0.2">
      <c r="AB87" s="147"/>
      <c r="AC87" s="147"/>
    </row>
    <row r="88" spans="28:29" x14ac:dyDescent="0.2">
      <c r="AB88" s="147"/>
      <c r="AC88" s="147"/>
    </row>
    <row r="89" spans="28:29" x14ac:dyDescent="0.2">
      <c r="AB89" s="147"/>
      <c r="AC89" s="147"/>
    </row>
    <row r="90" spans="28:29" x14ac:dyDescent="0.2">
      <c r="AB90" s="147"/>
      <c r="AC90" s="147"/>
    </row>
    <row r="91" spans="28:29" x14ac:dyDescent="0.2">
      <c r="AB91" s="147"/>
      <c r="AC91" s="147"/>
    </row>
    <row r="92" spans="28:29" x14ac:dyDescent="0.2">
      <c r="AB92" s="147"/>
      <c r="AC92" s="147"/>
    </row>
    <row r="93" spans="28:29" x14ac:dyDescent="0.2">
      <c r="AB93" s="147"/>
      <c r="AC93" s="147"/>
    </row>
    <row r="94" spans="28:29" x14ac:dyDescent="0.2">
      <c r="AB94" s="147"/>
      <c r="AC94" s="147"/>
    </row>
    <row r="95" spans="28:29" x14ac:dyDescent="0.2">
      <c r="AB95" s="147"/>
      <c r="AC95" s="147"/>
    </row>
    <row r="96" spans="28:29" x14ac:dyDescent="0.2">
      <c r="AB96" s="147"/>
      <c r="AC96" s="147"/>
    </row>
    <row r="97" spans="28:29" x14ac:dyDescent="0.2">
      <c r="AB97" s="147"/>
      <c r="AC97" s="147"/>
    </row>
    <row r="98" spans="28:29" x14ac:dyDescent="0.2">
      <c r="AB98" s="147"/>
      <c r="AC98" s="147"/>
    </row>
    <row r="99" spans="28:29" x14ac:dyDescent="0.2">
      <c r="AB99" s="147"/>
      <c r="AC99" s="147"/>
    </row>
    <row r="100" spans="28:29" x14ac:dyDescent="0.2">
      <c r="AB100" s="147"/>
      <c r="AC100" s="147"/>
    </row>
  </sheetData>
  <hyperlinks>
    <hyperlink ref="A1" location="Menu!A1" display="Return to Menu"/>
  </hyperlinks>
  <pageMargins left="0.59" right="0.78740157480314998" top="0.3" bottom="0.37" header="0.17" footer="0"/>
  <pageSetup paperSize="9" scale="87" fitToWidth="3" orientation="landscape" r:id="rId1"/>
  <headerFooter alignWithMargins="0"/>
  <colBreaks count="2" manualBreakCount="2">
    <brk id="11" max="35" man="1"/>
    <brk id="22" max="3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view="pageBreakPreview" zoomScale="80" zoomScaleNormal="100" zoomScaleSheetLayoutView="80" workbookViewId="0">
      <pane xSplit="1" ySplit="4" topLeftCell="B51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71.42578125" style="197" customWidth="1"/>
    <col min="2" max="5" width="9.140625" style="197"/>
    <col min="6" max="6" width="16.42578125" style="197" bestFit="1" customWidth="1"/>
    <col min="7" max="10" width="9.140625" style="197"/>
    <col min="11" max="11" width="15.140625" style="197" customWidth="1"/>
    <col min="12" max="16384" width="9.140625" style="197"/>
  </cols>
  <sheetData>
    <row r="1" spans="1:11" ht="26.25" x14ac:dyDescent="0.4">
      <c r="A1" s="591" t="s">
        <v>423</v>
      </c>
    </row>
    <row r="2" spans="1:11" s="269" customFormat="1" ht="19.5" customHeight="1" thickBot="1" x14ac:dyDescent="0.3">
      <c r="A2" s="196" t="s">
        <v>491</v>
      </c>
    </row>
    <row r="3" spans="1:11" ht="19.5" customHeight="1" x14ac:dyDescent="0.25">
      <c r="A3" s="198" t="s">
        <v>256</v>
      </c>
      <c r="B3" s="734" t="s">
        <v>257</v>
      </c>
      <c r="C3" s="735"/>
      <c r="D3" s="735"/>
      <c r="E3" s="735"/>
      <c r="F3" s="199" t="s">
        <v>258</v>
      </c>
      <c r="G3" s="734" t="s">
        <v>314</v>
      </c>
      <c r="H3" s="735"/>
      <c r="I3" s="735"/>
      <c r="J3" s="735"/>
      <c r="K3" s="284" t="s">
        <v>315</v>
      </c>
    </row>
    <row r="4" spans="1:11" ht="19.5" customHeight="1" thickBot="1" x14ac:dyDescent="0.3">
      <c r="A4" s="200"/>
      <c r="B4" s="201" t="s">
        <v>31</v>
      </c>
      <c r="C4" s="202" t="s">
        <v>32</v>
      </c>
      <c r="D4" s="202" t="s">
        <v>33</v>
      </c>
      <c r="E4" s="202" t="s">
        <v>34</v>
      </c>
      <c r="F4" s="201" t="s">
        <v>259</v>
      </c>
      <c r="G4" s="201" t="s">
        <v>31</v>
      </c>
      <c r="H4" s="202" t="s">
        <v>32</v>
      </c>
      <c r="I4" s="202" t="s">
        <v>33</v>
      </c>
      <c r="J4" s="202" t="s">
        <v>34</v>
      </c>
      <c r="K4" s="285" t="s">
        <v>259</v>
      </c>
    </row>
    <row r="5" spans="1:11" s="206" customFormat="1" ht="21.95" customHeight="1" x14ac:dyDescent="0.2">
      <c r="A5" s="203" t="s">
        <v>260</v>
      </c>
      <c r="B5" s="204">
        <v>70</v>
      </c>
      <c r="C5" s="205">
        <v>64.5</v>
      </c>
      <c r="D5" s="205">
        <v>57.5</v>
      </c>
      <c r="E5" s="205">
        <v>51.5</v>
      </c>
      <c r="F5" s="204">
        <v>60.875</v>
      </c>
      <c r="G5" s="204">
        <v>73.36</v>
      </c>
      <c r="H5" s="205">
        <v>73.790000000000006</v>
      </c>
      <c r="I5" s="205">
        <v>73.52</v>
      </c>
      <c r="J5" s="205">
        <v>75.45</v>
      </c>
      <c r="K5" s="286">
        <v>74.03</v>
      </c>
    </row>
    <row r="6" spans="1:11" s="206" customFormat="1" ht="21.95" customHeight="1" x14ac:dyDescent="0.2">
      <c r="A6" s="203" t="s">
        <v>261</v>
      </c>
      <c r="B6" s="204">
        <v>63.166666666666664</v>
      </c>
      <c r="C6" s="205">
        <v>64</v>
      </c>
      <c r="D6" s="205">
        <v>61.333333333333336</v>
      </c>
      <c r="E6" s="205">
        <v>65.5</v>
      </c>
      <c r="F6" s="204">
        <v>63.5</v>
      </c>
      <c r="G6" s="204">
        <v>41.77</v>
      </c>
      <c r="H6" s="205">
        <v>40.08</v>
      </c>
      <c r="I6" s="205">
        <v>41.79</v>
      </c>
      <c r="J6" s="205">
        <v>40.5</v>
      </c>
      <c r="K6" s="286">
        <v>41.034999999999997</v>
      </c>
    </row>
    <row r="7" spans="1:11" s="206" customFormat="1" ht="21.95" customHeight="1" x14ac:dyDescent="0.2">
      <c r="A7" s="203" t="s">
        <v>262</v>
      </c>
      <c r="B7" s="204">
        <v>43</v>
      </c>
      <c r="C7" s="205">
        <v>45</v>
      </c>
      <c r="D7" s="205">
        <v>41.454545454545453</v>
      </c>
      <c r="E7" s="205">
        <v>39.727272727272727</v>
      </c>
      <c r="F7" s="204">
        <v>42.295454545454547</v>
      </c>
      <c r="G7" s="204">
        <v>76.05</v>
      </c>
      <c r="H7" s="205">
        <v>76.92</v>
      </c>
      <c r="I7" s="205">
        <v>76.58</v>
      </c>
      <c r="J7" s="205">
        <v>78.31</v>
      </c>
      <c r="K7" s="286">
        <v>76.965000000000003</v>
      </c>
    </row>
    <row r="8" spans="1:11" s="206" customFormat="1" ht="21.95" customHeight="1" x14ac:dyDescent="0.2">
      <c r="A8" s="203" t="s">
        <v>263</v>
      </c>
      <c r="B8" s="204">
        <v>58.4</v>
      </c>
      <c r="C8" s="205">
        <v>51.4</v>
      </c>
      <c r="D8" s="205">
        <v>57.4</v>
      </c>
      <c r="E8" s="205">
        <v>57.6</v>
      </c>
      <c r="F8" s="204">
        <v>56.2</v>
      </c>
      <c r="G8" s="204">
        <v>70.27</v>
      </c>
      <c r="H8" s="205">
        <v>72.989999999999995</v>
      </c>
      <c r="I8" s="205">
        <v>72.239999999999995</v>
      </c>
      <c r="J8" s="205">
        <v>74.319999999999993</v>
      </c>
      <c r="K8" s="286">
        <v>72.454999999999998</v>
      </c>
    </row>
    <row r="9" spans="1:11" s="206" customFormat="1" ht="21.95" customHeight="1" x14ac:dyDescent="0.2">
      <c r="A9" s="203" t="s">
        <v>264</v>
      </c>
      <c r="B9" s="204">
        <v>68.09574468085107</v>
      </c>
      <c r="C9" s="205">
        <v>68.09574468085107</v>
      </c>
      <c r="D9" s="205">
        <v>68.734042553191486</v>
      </c>
      <c r="E9" s="205">
        <v>68.989361702127653</v>
      </c>
      <c r="F9" s="204">
        <v>68.478723404255319</v>
      </c>
      <c r="G9" s="204">
        <v>54.56</v>
      </c>
      <c r="H9" s="205">
        <v>54.76</v>
      </c>
      <c r="I9" s="205">
        <v>53.53</v>
      </c>
      <c r="J9" s="205">
        <v>52.16</v>
      </c>
      <c r="K9" s="286">
        <v>53.752499999999998</v>
      </c>
    </row>
    <row r="10" spans="1:11" s="206" customFormat="1" ht="21.95" customHeight="1" x14ac:dyDescent="0.2">
      <c r="A10" s="203" t="s">
        <v>265</v>
      </c>
      <c r="B10" s="204">
        <v>24</v>
      </c>
      <c r="C10" s="205">
        <v>24</v>
      </c>
      <c r="D10" s="205">
        <v>24</v>
      </c>
      <c r="E10" s="205">
        <v>24</v>
      </c>
      <c r="F10" s="204">
        <v>24</v>
      </c>
      <c r="G10" s="204">
        <v>72.25</v>
      </c>
      <c r="H10" s="205">
        <v>69.23</v>
      </c>
      <c r="I10" s="205">
        <v>71.790000000000006</v>
      </c>
      <c r="J10" s="205">
        <v>73.37</v>
      </c>
      <c r="K10" s="286">
        <v>71.660000000000011</v>
      </c>
    </row>
    <row r="11" spans="1:11" s="206" customFormat="1" ht="21.95" customHeight="1" x14ac:dyDescent="0.2">
      <c r="A11" s="203" t="s">
        <v>266</v>
      </c>
      <c r="B11" s="204">
        <v>71.25</v>
      </c>
      <c r="C11" s="205">
        <v>71.25</v>
      </c>
      <c r="D11" s="205">
        <v>71.25</v>
      </c>
      <c r="E11" s="205">
        <v>71.25</v>
      </c>
      <c r="F11" s="204">
        <v>71.25</v>
      </c>
      <c r="G11" s="204">
        <v>71.25</v>
      </c>
      <c r="H11" s="205">
        <v>71.25</v>
      </c>
      <c r="I11" s="205">
        <v>71.25</v>
      </c>
      <c r="J11" s="205">
        <v>71.25</v>
      </c>
      <c r="K11" s="286">
        <v>71.25</v>
      </c>
    </row>
    <row r="12" spans="1:11" s="206" customFormat="1" ht="21.95" customHeight="1" x14ac:dyDescent="0.2">
      <c r="A12" s="203" t="s">
        <v>267</v>
      </c>
      <c r="B12" s="204">
        <v>57</v>
      </c>
      <c r="C12" s="205">
        <v>52</v>
      </c>
      <c r="D12" s="205">
        <v>54</v>
      </c>
      <c r="E12" s="205">
        <v>48</v>
      </c>
      <c r="F12" s="204">
        <v>52.75</v>
      </c>
      <c r="G12" s="204">
        <v>45.56</v>
      </c>
      <c r="H12" s="205">
        <v>37.200000000000003</v>
      </c>
      <c r="I12" s="205">
        <v>33.409999999999997</v>
      </c>
      <c r="J12" s="205">
        <v>32.93</v>
      </c>
      <c r="K12" s="286">
        <v>37.275000000000006</v>
      </c>
    </row>
    <row r="13" spans="1:11" s="206" customFormat="1" ht="21.95" customHeight="1" x14ac:dyDescent="0.2">
      <c r="A13" s="203" t="s">
        <v>268</v>
      </c>
      <c r="B13" s="204">
        <v>22.916666666666668</v>
      </c>
      <c r="C13" s="205">
        <v>24.75</v>
      </c>
      <c r="D13" s="205">
        <v>26.166666666666668</v>
      </c>
      <c r="E13" s="205">
        <v>23.166666666666668</v>
      </c>
      <c r="F13" s="204">
        <v>24.25</v>
      </c>
      <c r="G13" s="204">
        <v>61.24</v>
      </c>
      <c r="H13" s="205">
        <v>59.6</v>
      </c>
      <c r="I13" s="205">
        <v>59.06</v>
      </c>
      <c r="J13" s="205">
        <v>65.459999999999994</v>
      </c>
      <c r="K13" s="286">
        <v>61.34</v>
      </c>
    </row>
    <row r="14" spans="1:11" s="206" customFormat="1" ht="21.95" customHeight="1" x14ac:dyDescent="0.2">
      <c r="A14" s="203" t="s">
        <v>269</v>
      </c>
      <c r="B14" s="204">
        <v>68</v>
      </c>
      <c r="C14" s="205">
        <v>64.666666666666671</v>
      </c>
      <c r="D14" s="205">
        <v>66.333333333333329</v>
      </c>
      <c r="E14" s="205">
        <v>71.333333333333329</v>
      </c>
      <c r="F14" s="204">
        <v>67.583333333333343</v>
      </c>
      <c r="G14" s="204">
        <v>72.19</v>
      </c>
      <c r="H14" s="205">
        <v>73.19</v>
      </c>
      <c r="I14" s="205">
        <v>73.77</v>
      </c>
      <c r="J14" s="205">
        <v>73.39</v>
      </c>
      <c r="K14" s="286">
        <v>73.134999999999991</v>
      </c>
    </row>
    <row r="15" spans="1:11" s="206" customFormat="1" ht="21.95" customHeight="1" x14ac:dyDescent="0.2">
      <c r="A15" s="203" t="s">
        <v>270</v>
      </c>
      <c r="B15" s="204">
        <v>32.5</v>
      </c>
      <c r="C15" s="205">
        <v>49.5</v>
      </c>
      <c r="D15" s="205">
        <v>49.5</v>
      </c>
      <c r="E15" s="205">
        <v>66</v>
      </c>
      <c r="F15" s="204">
        <v>49.375</v>
      </c>
      <c r="G15" s="204">
        <v>44.04</v>
      </c>
      <c r="H15" s="205">
        <v>49.69</v>
      </c>
      <c r="I15" s="205">
        <v>38.5</v>
      </c>
      <c r="J15" s="205">
        <v>38.14</v>
      </c>
      <c r="K15" s="286">
        <v>42.592500000000001</v>
      </c>
    </row>
    <row r="16" spans="1:11" s="206" customFormat="1" ht="21.95" customHeight="1" x14ac:dyDescent="0.2">
      <c r="A16" s="203" t="s">
        <v>271</v>
      </c>
      <c r="B16" s="204">
        <v>67.25</v>
      </c>
      <c r="C16" s="205">
        <v>67</v>
      </c>
      <c r="D16" s="205">
        <v>65.5</v>
      </c>
      <c r="E16" s="205">
        <v>66.25</v>
      </c>
      <c r="F16" s="204">
        <v>66.5</v>
      </c>
      <c r="G16" s="204">
        <v>26.42</v>
      </c>
      <c r="H16" s="205">
        <v>25.42</v>
      </c>
      <c r="I16" s="205">
        <v>23.06</v>
      </c>
      <c r="J16" s="205">
        <v>25.09</v>
      </c>
      <c r="K16" s="286">
        <v>24.997500000000002</v>
      </c>
    </row>
    <row r="17" spans="1:11" s="206" customFormat="1" ht="21.95" customHeight="1" x14ac:dyDescent="0.2">
      <c r="A17" s="203" t="s">
        <v>272</v>
      </c>
      <c r="B17" s="204">
        <v>76.688888888888883</v>
      </c>
      <c r="C17" s="205">
        <v>76.844444444444449</v>
      </c>
      <c r="D17" s="205">
        <v>77.422222222222217</v>
      </c>
      <c r="E17" s="205">
        <v>76.666666666666671</v>
      </c>
      <c r="F17" s="204">
        <v>76.905555555555566</v>
      </c>
      <c r="G17" s="204">
        <v>59.44</v>
      </c>
      <c r="H17" s="205">
        <v>58.27</v>
      </c>
      <c r="I17" s="205">
        <v>55.73</v>
      </c>
      <c r="J17" s="205">
        <v>56.16</v>
      </c>
      <c r="K17" s="286">
        <v>57.4</v>
      </c>
    </row>
    <row r="18" spans="1:11" s="206" customFormat="1" ht="21.95" customHeight="1" x14ac:dyDescent="0.2">
      <c r="A18" s="203" t="s">
        <v>273</v>
      </c>
      <c r="B18" s="204">
        <v>59.111111111111107</v>
      </c>
      <c r="C18" s="205">
        <v>59.805555555555557</v>
      </c>
      <c r="D18" s="205">
        <v>58.888888888888886</v>
      </c>
      <c r="E18" s="205">
        <v>56.611111111111114</v>
      </c>
      <c r="F18" s="204">
        <v>58.604166666666664</v>
      </c>
      <c r="G18" s="204">
        <v>68.25</v>
      </c>
      <c r="H18" s="205">
        <v>65.64</v>
      </c>
      <c r="I18" s="205">
        <v>62.67</v>
      </c>
      <c r="J18" s="205">
        <v>64.319999999999993</v>
      </c>
      <c r="K18" s="286">
        <v>65.22</v>
      </c>
    </row>
    <row r="19" spans="1:11" s="206" customFormat="1" ht="21.95" customHeight="1" x14ac:dyDescent="0.2">
      <c r="A19" s="203" t="s">
        <v>274</v>
      </c>
      <c r="B19" s="204">
        <v>54.25</v>
      </c>
      <c r="C19" s="205">
        <v>52.75</v>
      </c>
      <c r="D19" s="205">
        <v>51.625</v>
      </c>
      <c r="E19" s="205">
        <v>55.25</v>
      </c>
      <c r="F19" s="204">
        <v>53.46875</v>
      </c>
      <c r="G19" s="204">
        <v>56.06</v>
      </c>
      <c r="H19" s="205">
        <v>51.09</v>
      </c>
      <c r="I19" s="205">
        <v>51.5</v>
      </c>
      <c r="J19" s="205">
        <v>56.56</v>
      </c>
      <c r="K19" s="286">
        <v>53.802500000000002</v>
      </c>
    </row>
    <row r="20" spans="1:11" s="206" customFormat="1" ht="21.95" customHeight="1" x14ac:dyDescent="0.2">
      <c r="A20" s="203" t="s">
        <v>275</v>
      </c>
      <c r="B20" s="204">
        <v>44</v>
      </c>
      <c r="C20" s="205">
        <v>43</v>
      </c>
      <c r="D20" s="205">
        <v>56</v>
      </c>
      <c r="E20" s="205">
        <v>57</v>
      </c>
      <c r="F20" s="204">
        <v>50</v>
      </c>
      <c r="G20" s="204">
        <v>76.05</v>
      </c>
      <c r="H20" s="205">
        <v>76.92</v>
      </c>
      <c r="I20" s="205">
        <v>76.58</v>
      </c>
      <c r="J20" s="205">
        <v>76.31</v>
      </c>
      <c r="K20" s="286">
        <v>76.465000000000003</v>
      </c>
    </row>
    <row r="21" spans="1:11" s="206" customFormat="1" ht="21.95" customHeight="1" x14ac:dyDescent="0.2">
      <c r="A21" s="203" t="s">
        <v>276</v>
      </c>
      <c r="B21" s="204">
        <v>80</v>
      </c>
      <c r="C21" s="205">
        <v>80</v>
      </c>
      <c r="D21" s="205">
        <v>85</v>
      </c>
      <c r="E21" s="205">
        <v>85</v>
      </c>
      <c r="F21" s="204">
        <v>82.5</v>
      </c>
      <c r="G21" s="204">
        <v>76.05</v>
      </c>
      <c r="H21" s="205">
        <v>76.92</v>
      </c>
      <c r="I21" s="205">
        <v>76.58</v>
      </c>
      <c r="J21" s="205">
        <v>77.31</v>
      </c>
      <c r="K21" s="286">
        <v>76.715000000000003</v>
      </c>
    </row>
    <row r="22" spans="1:11" s="206" customFormat="1" ht="21.95" customHeight="1" x14ac:dyDescent="0.2">
      <c r="A22" s="203" t="s">
        <v>277</v>
      </c>
      <c r="B22" s="204">
        <v>64.333333333333329</v>
      </c>
      <c r="C22" s="205">
        <v>67</v>
      </c>
      <c r="D22" s="205">
        <v>70</v>
      </c>
      <c r="E22" s="205">
        <v>70</v>
      </c>
      <c r="F22" s="204">
        <v>67.833333333333329</v>
      </c>
      <c r="G22" s="204">
        <v>36.880000000000003</v>
      </c>
      <c r="H22" s="205">
        <v>35.5</v>
      </c>
      <c r="I22" s="205">
        <v>41.24</v>
      </c>
      <c r="J22" s="205">
        <v>39.159999999999997</v>
      </c>
      <c r="K22" s="286">
        <v>38.195</v>
      </c>
    </row>
    <row r="23" spans="1:11" s="206" customFormat="1" ht="21.95" customHeight="1" x14ac:dyDescent="0.2">
      <c r="A23" s="203" t="s">
        <v>278</v>
      </c>
      <c r="B23" s="204">
        <v>65.125</v>
      </c>
      <c r="C23" s="205">
        <v>66.166666666666671</v>
      </c>
      <c r="D23" s="205">
        <v>68.166666666666671</v>
      </c>
      <c r="E23" s="205">
        <v>68.583333333333329</v>
      </c>
      <c r="F23" s="204">
        <v>67.010416666666671</v>
      </c>
      <c r="G23" s="204">
        <v>50.76</v>
      </c>
      <c r="H23" s="205">
        <v>39.450000000000003</v>
      </c>
      <c r="I23" s="205">
        <v>52.27</v>
      </c>
      <c r="J23" s="205">
        <v>40.119999999999997</v>
      </c>
      <c r="K23" s="286">
        <v>45.650000000000006</v>
      </c>
    </row>
    <row r="24" spans="1:11" s="206" customFormat="1" ht="21.95" customHeight="1" x14ac:dyDescent="0.2">
      <c r="A24" s="203" t="s">
        <v>279</v>
      </c>
      <c r="B24" s="204">
        <v>38</v>
      </c>
      <c r="C24" s="205">
        <v>29.4</v>
      </c>
      <c r="D24" s="205">
        <v>26</v>
      </c>
      <c r="E24" s="205">
        <v>28.6</v>
      </c>
      <c r="F24" s="204">
        <v>30.5</v>
      </c>
      <c r="G24" s="204">
        <v>75.81</v>
      </c>
      <c r="H24" s="205">
        <v>76.73</v>
      </c>
      <c r="I24" s="205">
        <v>74.36</v>
      </c>
      <c r="J24" s="205">
        <v>75.17</v>
      </c>
      <c r="K24" s="286">
        <v>75.517500000000013</v>
      </c>
    </row>
    <row r="25" spans="1:11" s="206" customFormat="1" ht="21.95" customHeight="1" x14ac:dyDescent="0.2">
      <c r="A25" s="203" t="s">
        <v>280</v>
      </c>
      <c r="B25" s="204">
        <v>21</v>
      </c>
      <c r="C25" s="205">
        <v>28</v>
      </c>
      <c r="D25" s="205">
        <v>28</v>
      </c>
      <c r="E25" s="205">
        <v>28</v>
      </c>
      <c r="F25" s="204">
        <v>26.25</v>
      </c>
      <c r="G25" s="204">
        <v>67.37</v>
      </c>
      <c r="H25" s="205">
        <v>70.290000000000006</v>
      </c>
      <c r="I25" s="205">
        <v>69.98</v>
      </c>
      <c r="J25" s="205">
        <v>71.56</v>
      </c>
      <c r="K25" s="286">
        <v>69.800000000000011</v>
      </c>
    </row>
    <row r="26" spans="1:11" s="206" customFormat="1" ht="21.95" customHeight="1" x14ac:dyDescent="0.2">
      <c r="A26" s="203" t="s">
        <v>281</v>
      </c>
      <c r="B26" s="204">
        <v>78.5</v>
      </c>
      <c r="C26" s="205">
        <v>81.666666666666671</v>
      </c>
      <c r="D26" s="205">
        <v>78.833333333333329</v>
      </c>
      <c r="E26" s="205">
        <v>80.166666666666671</v>
      </c>
      <c r="F26" s="204">
        <v>79.791666666666671</v>
      </c>
      <c r="G26" s="204">
        <v>61.1</v>
      </c>
      <c r="H26" s="205">
        <v>61.71</v>
      </c>
      <c r="I26" s="205">
        <v>61.97</v>
      </c>
      <c r="J26" s="205">
        <v>69.27</v>
      </c>
      <c r="K26" s="286">
        <v>63.512500000000003</v>
      </c>
    </row>
    <row r="27" spans="1:11" s="206" customFormat="1" ht="21.95" customHeight="1" x14ac:dyDescent="0.2">
      <c r="A27" s="203" t="s">
        <v>282</v>
      </c>
      <c r="B27" s="204">
        <v>55.555555555555557</v>
      </c>
      <c r="C27" s="205">
        <v>61.555555555555557</v>
      </c>
      <c r="D27" s="205">
        <v>61.444444444444443</v>
      </c>
      <c r="E27" s="205">
        <v>63.666666666666664</v>
      </c>
      <c r="F27" s="204">
        <v>60.555555555555557</v>
      </c>
      <c r="G27" s="204">
        <v>60.63</v>
      </c>
      <c r="H27" s="205">
        <v>64.44</v>
      </c>
      <c r="I27" s="205">
        <v>55.96</v>
      </c>
      <c r="J27" s="205">
        <v>63.97</v>
      </c>
      <c r="K27" s="286">
        <v>61.25</v>
      </c>
    </row>
    <row r="28" spans="1:11" s="206" customFormat="1" ht="21.95" customHeight="1" x14ac:dyDescent="0.2">
      <c r="A28" s="203" t="s">
        <v>283</v>
      </c>
      <c r="B28" s="204">
        <v>59.666666666666664</v>
      </c>
      <c r="C28" s="205">
        <v>51</v>
      </c>
      <c r="D28" s="205">
        <v>56.666666666666664</v>
      </c>
      <c r="E28" s="205">
        <v>50</v>
      </c>
      <c r="F28" s="204">
        <v>54.333333333333329</v>
      </c>
      <c r="G28" s="204"/>
      <c r="H28" s="205"/>
      <c r="I28" s="205"/>
      <c r="J28" s="205"/>
      <c r="K28" s="286"/>
    </row>
    <row r="29" spans="1:11" s="206" customFormat="1" ht="21.95" customHeight="1" x14ac:dyDescent="0.2">
      <c r="A29" s="203" t="s">
        <v>284</v>
      </c>
      <c r="B29" s="204">
        <v>62</v>
      </c>
      <c r="C29" s="205">
        <v>62</v>
      </c>
      <c r="D29" s="205">
        <v>60</v>
      </c>
      <c r="E29" s="205">
        <v>60</v>
      </c>
      <c r="F29" s="204">
        <v>61</v>
      </c>
      <c r="G29" s="204">
        <v>38.03</v>
      </c>
      <c r="H29" s="205">
        <v>39.229999999999997</v>
      </c>
      <c r="I29" s="205">
        <v>36.76</v>
      </c>
      <c r="J29" s="205">
        <v>42.29</v>
      </c>
      <c r="K29" s="286">
        <v>39.077500000000001</v>
      </c>
    </row>
    <row r="30" spans="1:11" s="206" customFormat="1" ht="21.95" customHeight="1" x14ac:dyDescent="0.2">
      <c r="A30" s="203" t="s">
        <v>285</v>
      </c>
      <c r="B30" s="204">
        <v>80</v>
      </c>
      <c r="C30" s="205">
        <v>70</v>
      </c>
      <c r="D30" s="205">
        <v>80</v>
      </c>
      <c r="E30" s="205">
        <v>50</v>
      </c>
      <c r="F30" s="204">
        <v>70</v>
      </c>
      <c r="G30" s="204">
        <v>76.05</v>
      </c>
      <c r="H30" s="205">
        <v>76.92</v>
      </c>
      <c r="I30" s="205">
        <v>76.58</v>
      </c>
      <c r="J30" s="205">
        <v>77.31</v>
      </c>
      <c r="K30" s="286">
        <v>76.715000000000003</v>
      </c>
    </row>
    <row r="31" spans="1:11" s="206" customFormat="1" ht="21.95" customHeight="1" x14ac:dyDescent="0.2">
      <c r="A31" s="203" t="s">
        <v>286</v>
      </c>
      <c r="B31" s="204">
        <v>58.4</v>
      </c>
      <c r="C31" s="205">
        <v>57</v>
      </c>
      <c r="D31" s="205">
        <v>56</v>
      </c>
      <c r="E31" s="205">
        <v>56.6</v>
      </c>
      <c r="F31" s="204">
        <v>57</v>
      </c>
      <c r="G31" s="204">
        <v>60.63</v>
      </c>
      <c r="H31" s="205">
        <v>55.72</v>
      </c>
      <c r="I31" s="205">
        <v>47.18</v>
      </c>
      <c r="J31" s="205">
        <v>50.58</v>
      </c>
      <c r="K31" s="286">
        <v>53.527499999999996</v>
      </c>
    </row>
    <row r="32" spans="1:11" s="206" customFormat="1" ht="21.95" customHeight="1" x14ac:dyDescent="0.2">
      <c r="A32" s="203" t="s">
        <v>287</v>
      </c>
      <c r="B32" s="204">
        <v>58.142857142857146</v>
      </c>
      <c r="C32" s="205">
        <v>56.428571428571431</v>
      </c>
      <c r="D32" s="205">
        <v>60.571428571428569</v>
      </c>
      <c r="E32" s="205">
        <v>61.714285714285715</v>
      </c>
      <c r="F32" s="204">
        <v>59.214285714285715</v>
      </c>
      <c r="G32" s="204">
        <v>20.74</v>
      </c>
      <c r="H32" s="205">
        <v>18.420000000000002</v>
      </c>
      <c r="I32" s="205">
        <v>14.36</v>
      </c>
      <c r="J32" s="205">
        <v>16.21</v>
      </c>
      <c r="K32" s="286">
        <v>17.432499999999997</v>
      </c>
    </row>
    <row r="33" spans="1:11" s="206" customFormat="1" ht="21.95" customHeight="1" x14ac:dyDescent="0.2">
      <c r="A33" s="203" t="s">
        <v>288</v>
      </c>
      <c r="B33" s="204">
        <v>42.857142857142854</v>
      </c>
      <c r="C33" s="205">
        <v>43.666666666666664</v>
      </c>
      <c r="D33" s="205">
        <v>43.460317460317462</v>
      </c>
      <c r="E33" s="205">
        <v>49.301587301587297</v>
      </c>
      <c r="F33" s="204">
        <v>44.821428571428569</v>
      </c>
      <c r="G33" s="204">
        <v>62.15</v>
      </c>
      <c r="H33" s="205">
        <v>63.35</v>
      </c>
      <c r="I33" s="205">
        <v>62.13</v>
      </c>
      <c r="J33" s="205">
        <v>62.3</v>
      </c>
      <c r="K33" s="286">
        <v>62.482500000000002</v>
      </c>
    </row>
    <row r="34" spans="1:11" s="206" customFormat="1" ht="21.95" customHeight="1" x14ac:dyDescent="0.2">
      <c r="A34" s="203" t="s">
        <v>289</v>
      </c>
      <c r="B34" s="204">
        <v>40</v>
      </c>
      <c r="C34" s="205">
        <v>40</v>
      </c>
      <c r="D34" s="205">
        <v>40</v>
      </c>
      <c r="E34" s="205">
        <v>40</v>
      </c>
      <c r="F34" s="204">
        <v>40</v>
      </c>
      <c r="G34" s="204">
        <v>37.97</v>
      </c>
      <c r="H34" s="205">
        <v>40.56</v>
      </c>
      <c r="I34" s="205">
        <v>42.98</v>
      </c>
      <c r="J34" s="205">
        <v>40.659999999999997</v>
      </c>
      <c r="K34" s="286">
        <v>40.542499999999997</v>
      </c>
    </row>
    <row r="35" spans="1:11" s="206" customFormat="1" ht="21.95" customHeight="1" x14ac:dyDescent="0.2">
      <c r="A35" s="203" t="s">
        <v>290</v>
      </c>
      <c r="B35" s="204">
        <v>58.166666666666664</v>
      </c>
      <c r="C35" s="205">
        <v>65.666666666666671</v>
      </c>
      <c r="D35" s="205">
        <v>63.166666666666664</v>
      </c>
      <c r="E35" s="205">
        <v>60.5</v>
      </c>
      <c r="F35" s="204">
        <v>61.875</v>
      </c>
      <c r="G35" s="204">
        <v>32.729999999999997</v>
      </c>
      <c r="H35" s="205">
        <v>32.15</v>
      </c>
      <c r="I35" s="205">
        <v>30.94</v>
      </c>
      <c r="J35" s="205">
        <v>35.01</v>
      </c>
      <c r="K35" s="286">
        <v>32.707499999999996</v>
      </c>
    </row>
    <row r="36" spans="1:11" s="206" customFormat="1" ht="21.95" customHeight="1" x14ac:dyDescent="0.2">
      <c r="A36" s="203" t="s">
        <v>291</v>
      </c>
      <c r="B36" s="204">
        <v>63.75</v>
      </c>
      <c r="C36" s="205">
        <v>63.75</v>
      </c>
      <c r="D36" s="205">
        <v>61.625</v>
      </c>
      <c r="E36" s="205">
        <v>57.5</v>
      </c>
      <c r="F36" s="204">
        <v>61.65625</v>
      </c>
      <c r="G36" s="204">
        <v>13.64</v>
      </c>
      <c r="H36" s="205">
        <v>12.19</v>
      </c>
      <c r="I36" s="205">
        <v>10.73</v>
      </c>
      <c r="J36" s="205">
        <v>10.32</v>
      </c>
      <c r="K36" s="286">
        <v>11.719999999999999</v>
      </c>
    </row>
    <row r="37" spans="1:11" s="206" customFormat="1" ht="21.95" customHeight="1" x14ac:dyDescent="0.2">
      <c r="A37" s="203" t="s">
        <v>292</v>
      </c>
      <c r="B37" s="204">
        <v>53.555555555555557</v>
      </c>
      <c r="C37" s="205">
        <v>49.111111111111114</v>
      </c>
      <c r="D37" s="205">
        <v>52.555555555555557</v>
      </c>
      <c r="E37" s="205">
        <v>57.888888888888886</v>
      </c>
      <c r="F37" s="204">
        <v>53.277777777777779</v>
      </c>
      <c r="G37" s="204">
        <v>58.46</v>
      </c>
      <c r="H37" s="205">
        <v>58.62</v>
      </c>
      <c r="I37" s="205">
        <v>58.72</v>
      </c>
      <c r="J37" s="205">
        <v>58.39</v>
      </c>
      <c r="K37" s="286">
        <v>58.547499999999999</v>
      </c>
    </row>
    <row r="38" spans="1:11" s="206" customFormat="1" ht="21.95" customHeight="1" x14ac:dyDescent="0.2">
      <c r="A38" s="203" t="s">
        <v>293</v>
      </c>
      <c r="B38" s="204">
        <v>44.833333333333336</v>
      </c>
      <c r="C38" s="205">
        <v>47.833333333333336</v>
      </c>
      <c r="D38" s="205">
        <v>47.833333333333336</v>
      </c>
      <c r="E38" s="205">
        <v>46.833333333333336</v>
      </c>
      <c r="F38" s="204">
        <v>46.833333333333336</v>
      </c>
      <c r="G38" s="204">
        <v>65.62</v>
      </c>
      <c r="H38" s="205">
        <v>66.64</v>
      </c>
      <c r="I38" s="205">
        <v>66.42</v>
      </c>
      <c r="J38" s="205">
        <v>66.56</v>
      </c>
      <c r="K38" s="286">
        <v>66.31</v>
      </c>
    </row>
    <row r="39" spans="1:11" s="206" customFormat="1" ht="21.95" customHeight="1" x14ac:dyDescent="0.2">
      <c r="A39" s="203" t="s">
        <v>294</v>
      </c>
      <c r="B39" s="204">
        <v>49</v>
      </c>
      <c r="C39" s="205">
        <v>47.8125</v>
      </c>
      <c r="D39" s="205">
        <v>51.6875</v>
      </c>
      <c r="E39" s="205">
        <v>52.1875</v>
      </c>
      <c r="F39" s="204">
        <v>50.171875</v>
      </c>
      <c r="G39" s="204">
        <v>65.09</v>
      </c>
      <c r="H39" s="205">
        <v>63.01</v>
      </c>
      <c r="I39" s="205">
        <v>62.49</v>
      </c>
      <c r="J39" s="205">
        <v>63.39</v>
      </c>
      <c r="K39" s="286">
        <v>63.494999999999997</v>
      </c>
    </row>
    <row r="40" spans="1:11" s="206" customFormat="1" ht="21.95" customHeight="1" x14ac:dyDescent="0.2">
      <c r="A40" s="203" t="s">
        <v>295</v>
      </c>
      <c r="B40" s="204">
        <v>44.75</v>
      </c>
      <c r="C40" s="205">
        <v>41.75</v>
      </c>
      <c r="D40" s="205">
        <v>35</v>
      </c>
      <c r="E40" s="205">
        <v>43</v>
      </c>
      <c r="F40" s="204">
        <v>41.125</v>
      </c>
      <c r="G40" s="204">
        <v>22.83</v>
      </c>
      <c r="H40" s="205">
        <v>20</v>
      </c>
      <c r="I40" s="205">
        <v>38.29</v>
      </c>
      <c r="J40" s="205">
        <v>40.700000000000003</v>
      </c>
      <c r="K40" s="286">
        <v>30.455000000000002</v>
      </c>
    </row>
    <row r="41" spans="1:11" s="209" customFormat="1" ht="21.95" customHeight="1" x14ac:dyDescent="0.2">
      <c r="A41" s="203" t="s">
        <v>296</v>
      </c>
      <c r="B41" s="207">
        <v>52.692307692307693</v>
      </c>
      <c r="C41" s="208">
        <v>55.42307692307692</v>
      </c>
      <c r="D41" s="208">
        <v>72.269230769230774</v>
      </c>
      <c r="E41" s="208">
        <v>55.894230769230774</v>
      </c>
      <c r="F41" s="207">
        <v>59.06971153846154</v>
      </c>
      <c r="G41" s="207">
        <v>64.790000000000006</v>
      </c>
      <c r="H41" s="208">
        <v>65.61</v>
      </c>
      <c r="I41" s="208">
        <v>62.96</v>
      </c>
      <c r="J41" s="208">
        <v>65.78</v>
      </c>
      <c r="K41" s="287">
        <v>60.607211538461542</v>
      </c>
    </row>
    <row r="42" spans="1:11" s="206" customFormat="1" ht="21.95" customHeight="1" x14ac:dyDescent="0.2">
      <c r="A42" s="203" t="s">
        <v>297</v>
      </c>
      <c r="B42" s="204">
        <v>41.666666666666664</v>
      </c>
      <c r="C42" s="205">
        <v>73.333333333333329</v>
      </c>
      <c r="D42" s="205">
        <v>68.333333333333329</v>
      </c>
      <c r="E42" s="205">
        <v>73</v>
      </c>
      <c r="F42" s="204">
        <v>64.083333333333329</v>
      </c>
      <c r="G42" s="204">
        <v>69.19</v>
      </c>
      <c r="H42" s="205">
        <v>68.040000000000006</v>
      </c>
      <c r="I42" s="205">
        <v>69.69</v>
      </c>
      <c r="J42" s="205">
        <v>69.599999999999994</v>
      </c>
      <c r="K42" s="286">
        <v>69.13</v>
      </c>
    </row>
    <row r="43" spans="1:11" s="206" customFormat="1" ht="21.95" customHeight="1" x14ac:dyDescent="0.2">
      <c r="A43" s="203" t="s">
        <v>298</v>
      </c>
      <c r="B43" s="204">
        <v>46.133720930232556</v>
      </c>
      <c r="C43" s="205">
        <v>45.581395348837212</v>
      </c>
      <c r="D43" s="205">
        <v>44.465116279069768</v>
      </c>
      <c r="E43" s="205">
        <v>43.755813953488371</v>
      </c>
      <c r="F43" s="204">
        <v>44.98401162790698</v>
      </c>
      <c r="G43" s="204">
        <v>62.08</v>
      </c>
      <c r="H43" s="205">
        <v>63.55</v>
      </c>
      <c r="I43" s="205">
        <v>62.07</v>
      </c>
      <c r="J43" s="205">
        <v>63.21</v>
      </c>
      <c r="K43" s="286">
        <v>62.727499999999999</v>
      </c>
    </row>
    <row r="44" spans="1:11" s="206" customFormat="1" ht="21.95" customHeight="1" x14ac:dyDescent="0.2">
      <c r="A44" s="203" t="s">
        <v>299</v>
      </c>
      <c r="B44" s="204">
        <v>68.5</v>
      </c>
      <c r="C44" s="205">
        <v>61.5</v>
      </c>
      <c r="D44" s="205">
        <v>58.5</v>
      </c>
      <c r="E44" s="205">
        <v>57</v>
      </c>
      <c r="F44" s="204">
        <v>61.375</v>
      </c>
      <c r="G44" s="204"/>
      <c r="H44" s="205"/>
      <c r="I44" s="205"/>
      <c r="J44" s="205"/>
      <c r="K44" s="286"/>
    </row>
    <row r="45" spans="1:11" s="206" customFormat="1" ht="21.95" customHeight="1" x14ac:dyDescent="0.2">
      <c r="A45" s="203" t="s">
        <v>300</v>
      </c>
      <c r="B45" s="204">
        <v>63.258064516129032</v>
      </c>
      <c r="C45" s="205">
        <v>66.41935483870968</v>
      </c>
      <c r="D45" s="205">
        <v>65.129032258064512</v>
      </c>
      <c r="E45" s="205">
        <v>65.741935483870961</v>
      </c>
      <c r="F45" s="204">
        <v>65.137096774193552</v>
      </c>
      <c r="G45" s="204">
        <v>50.51</v>
      </c>
      <c r="H45" s="205">
        <v>51.17</v>
      </c>
      <c r="I45" s="205">
        <v>50.07</v>
      </c>
      <c r="J45" s="205">
        <v>58.79</v>
      </c>
      <c r="K45" s="286">
        <v>52.635000000000005</v>
      </c>
    </row>
    <row r="46" spans="1:11" s="206" customFormat="1" ht="21.95" customHeight="1" x14ac:dyDescent="0.2">
      <c r="A46" s="203" t="s">
        <v>301</v>
      </c>
      <c r="B46" s="204">
        <v>65.8</v>
      </c>
      <c r="C46" s="205">
        <v>65.8</v>
      </c>
      <c r="D46" s="205">
        <v>66</v>
      </c>
      <c r="E46" s="205">
        <v>66.2</v>
      </c>
      <c r="F46" s="204">
        <v>65.949999999999989</v>
      </c>
      <c r="G46" s="204"/>
      <c r="H46" s="205"/>
      <c r="I46" s="205"/>
      <c r="J46" s="205"/>
      <c r="K46" s="286"/>
    </row>
    <row r="47" spans="1:11" s="206" customFormat="1" ht="21.95" customHeight="1" x14ac:dyDescent="0.2">
      <c r="A47" s="203" t="s">
        <v>302</v>
      </c>
      <c r="B47" s="204">
        <v>60</v>
      </c>
      <c r="C47" s="205">
        <v>72.5</v>
      </c>
      <c r="D47" s="205">
        <v>69.5</v>
      </c>
      <c r="E47" s="205">
        <v>70.5</v>
      </c>
      <c r="F47" s="204">
        <v>68.125</v>
      </c>
      <c r="G47" s="204">
        <v>49.93</v>
      </c>
      <c r="H47" s="205">
        <v>49.29</v>
      </c>
      <c r="I47" s="205">
        <v>47.95</v>
      </c>
      <c r="J47" s="205">
        <v>45.14</v>
      </c>
      <c r="K47" s="286">
        <v>48.077500000000001</v>
      </c>
    </row>
    <row r="48" spans="1:11" s="206" customFormat="1" ht="21.95" customHeight="1" x14ac:dyDescent="0.2">
      <c r="A48" s="203" t="s">
        <v>303</v>
      </c>
      <c r="B48" s="204">
        <v>58.551724137931032</v>
      </c>
      <c r="C48" s="205">
        <v>57.413793103448278</v>
      </c>
      <c r="D48" s="205">
        <v>59.586206896551722</v>
      </c>
      <c r="E48" s="205">
        <v>60.586206896551722</v>
      </c>
      <c r="F48" s="204">
        <v>59.034482758620683</v>
      </c>
      <c r="G48" s="204">
        <v>56.56</v>
      </c>
      <c r="H48" s="205">
        <v>54.85</v>
      </c>
      <c r="I48" s="205">
        <v>49.75</v>
      </c>
      <c r="J48" s="205">
        <v>54.97</v>
      </c>
      <c r="K48" s="286">
        <v>54.032499999999999</v>
      </c>
    </row>
    <row r="49" spans="1:11" s="206" customFormat="1" ht="21.95" customHeight="1" x14ac:dyDescent="0.2">
      <c r="A49" s="203" t="s">
        <v>304</v>
      </c>
      <c r="B49" s="207">
        <v>32.666666666666664</v>
      </c>
      <c r="C49" s="208">
        <v>27.333333333333332</v>
      </c>
      <c r="D49" s="208">
        <v>27.333333333333332</v>
      </c>
      <c r="E49" s="208">
        <v>36.666666666666664</v>
      </c>
      <c r="F49" s="207">
        <v>31</v>
      </c>
      <c r="G49" s="207">
        <v>55.03</v>
      </c>
      <c r="H49" s="208">
        <v>55.12</v>
      </c>
      <c r="I49" s="208">
        <v>50.51</v>
      </c>
      <c r="J49" s="208">
        <v>56.56</v>
      </c>
      <c r="K49" s="287">
        <v>54.305</v>
      </c>
    </row>
    <row r="50" spans="1:11" s="206" customFormat="1" ht="21.95" customHeight="1" x14ac:dyDescent="0.2">
      <c r="A50" s="203" t="s">
        <v>305</v>
      </c>
      <c r="B50" s="204">
        <v>17</v>
      </c>
      <c r="C50" s="205">
        <v>14</v>
      </c>
      <c r="D50" s="205">
        <v>17</v>
      </c>
      <c r="E50" s="205">
        <v>14</v>
      </c>
      <c r="F50" s="204">
        <v>15.5</v>
      </c>
      <c r="G50" s="204">
        <v>75.64</v>
      </c>
      <c r="H50" s="205">
        <v>73.83</v>
      </c>
      <c r="I50" s="205">
        <v>70.150000000000006</v>
      </c>
      <c r="J50" s="205">
        <v>72.25</v>
      </c>
      <c r="K50" s="286">
        <v>72.967500000000001</v>
      </c>
    </row>
    <row r="51" spans="1:11" s="206" customFormat="1" ht="21.95" customHeight="1" x14ac:dyDescent="0.2">
      <c r="A51" s="203" t="s">
        <v>306</v>
      </c>
      <c r="B51" s="204">
        <v>48</v>
      </c>
      <c r="C51" s="205">
        <v>50</v>
      </c>
      <c r="D51" s="205">
        <v>50</v>
      </c>
      <c r="E51" s="205">
        <v>51.5</v>
      </c>
      <c r="F51" s="204">
        <v>49.875</v>
      </c>
      <c r="G51" s="204">
        <v>66.05</v>
      </c>
      <c r="H51" s="205">
        <v>66.92</v>
      </c>
      <c r="I51" s="205">
        <v>63.58</v>
      </c>
      <c r="J51" s="205">
        <v>64.31</v>
      </c>
      <c r="K51" s="286">
        <v>65.215000000000003</v>
      </c>
    </row>
    <row r="52" spans="1:11" s="206" customFormat="1" ht="21.95" customHeight="1" x14ac:dyDescent="0.2">
      <c r="A52" s="203" t="s">
        <v>307</v>
      </c>
      <c r="B52" s="204">
        <v>60.571428571428569</v>
      </c>
      <c r="C52" s="205">
        <v>59.918367346938773</v>
      </c>
      <c r="D52" s="205">
        <v>60.918367346938773</v>
      </c>
      <c r="E52" s="205">
        <v>62.408163265306122</v>
      </c>
      <c r="F52" s="204">
        <v>60.954081632653057</v>
      </c>
      <c r="G52" s="204">
        <v>55.38</v>
      </c>
      <c r="H52" s="205">
        <v>52.01</v>
      </c>
      <c r="I52" s="205">
        <v>53.68</v>
      </c>
      <c r="J52" s="205">
        <v>51.04</v>
      </c>
      <c r="K52" s="286">
        <v>53.027500000000003</v>
      </c>
    </row>
    <row r="53" spans="1:11" s="206" customFormat="1" ht="21.95" customHeight="1" x14ac:dyDescent="0.2">
      <c r="A53" s="210" t="s">
        <v>259</v>
      </c>
      <c r="B53" s="211">
        <v>54.418870173055382</v>
      </c>
      <c r="C53" s="212">
        <v>54.949850076467385</v>
      </c>
      <c r="D53" s="212">
        <v>55.669865945148253</v>
      </c>
      <c r="E53" s="212">
        <v>55.534160232230299</v>
      </c>
      <c r="F53" s="211">
        <v>55.143186606725322</v>
      </c>
      <c r="G53" s="211">
        <v>56.810222222222222</v>
      </c>
      <c r="H53" s="212">
        <v>56.184000000000012</v>
      </c>
      <c r="I53" s="212">
        <v>55.451777777777785</v>
      </c>
      <c r="J53" s="230">
        <v>56.792222222222208</v>
      </c>
      <c r="K53" s="288">
        <v>56.216715811965805</v>
      </c>
    </row>
    <row r="54" spans="1:11" s="206" customFormat="1" ht="21.95" customHeight="1" thickBot="1" x14ac:dyDescent="0.25">
      <c r="A54" s="213" t="s">
        <v>308</v>
      </c>
      <c r="B54" s="214">
        <v>58.25674432480173</v>
      </c>
      <c r="C54" s="215">
        <v>58.578719124391213</v>
      </c>
      <c r="D54" s="215">
        <v>59.535751386191073</v>
      </c>
      <c r="E54" s="215">
        <v>59.307926778609975</v>
      </c>
      <c r="F54" s="214">
        <v>58.919785403498508</v>
      </c>
      <c r="G54" s="214">
        <v>56.44244938271607</v>
      </c>
      <c r="H54" s="215">
        <v>55.792755555555566</v>
      </c>
      <c r="I54" s="215">
        <v>55.050261728395071</v>
      </c>
      <c r="J54" s="231">
        <v>56.377604938271581</v>
      </c>
      <c r="K54" s="289">
        <v>55.820865052231724</v>
      </c>
    </row>
    <row r="55" spans="1:11" s="455" customFormat="1" x14ac:dyDescent="0.2">
      <c r="A55" s="572" t="s">
        <v>55</v>
      </c>
      <c r="B55" s="456"/>
      <c r="C55" s="456"/>
      <c r="D55" s="456"/>
      <c r="E55" s="456"/>
      <c r="F55" s="456"/>
      <c r="H55" s="456"/>
    </row>
    <row r="56" spans="1:11" s="455" customFormat="1" ht="15" x14ac:dyDescent="0.2">
      <c r="A56" s="572" t="s">
        <v>392</v>
      </c>
      <c r="C56" s="456"/>
      <c r="H56" s="456"/>
    </row>
    <row r="59" spans="1:11" x14ac:dyDescent="0.2">
      <c r="B59" s="216"/>
      <c r="C59" s="216"/>
    </row>
    <row r="60" spans="1:11" x14ac:dyDescent="0.2">
      <c r="B60" s="216"/>
      <c r="C60" s="216"/>
    </row>
    <row r="61" spans="1:11" x14ac:dyDescent="0.2">
      <c r="B61" s="216"/>
      <c r="C61" s="216"/>
    </row>
    <row r="62" spans="1:11" x14ac:dyDescent="0.2">
      <c r="B62" s="216"/>
      <c r="C62" s="216"/>
    </row>
    <row r="63" spans="1:11" x14ac:dyDescent="0.2">
      <c r="B63" s="216"/>
      <c r="C63" s="216"/>
    </row>
    <row r="64" spans="1:11" x14ac:dyDescent="0.2">
      <c r="B64" s="216"/>
      <c r="C64" s="216"/>
    </row>
    <row r="65" spans="2:3" x14ac:dyDescent="0.2">
      <c r="B65" s="216"/>
      <c r="C65" s="216"/>
    </row>
    <row r="66" spans="2:3" x14ac:dyDescent="0.2">
      <c r="B66" s="216"/>
      <c r="C66" s="216"/>
    </row>
    <row r="67" spans="2:3" x14ac:dyDescent="0.2">
      <c r="B67" s="216"/>
      <c r="C67" s="216"/>
    </row>
    <row r="68" spans="2:3" x14ac:dyDescent="0.2">
      <c r="B68" s="216"/>
      <c r="C68" s="216"/>
    </row>
    <row r="71" spans="2:3" x14ac:dyDescent="0.2">
      <c r="B71" s="216"/>
      <c r="C71" s="216"/>
    </row>
    <row r="72" spans="2:3" x14ac:dyDescent="0.2">
      <c r="B72" s="216"/>
      <c r="C72" s="216"/>
    </row>
    <row r="73" spans="2:3" x14ac:dyDescent="0.2">
      <c r="B73" s="216"/>
      <c r="C73" s="216"/>
    </row>
    <row r="74" spans="2:3" x14ac:dyDescent="0.2">
      <c r="B74" s="216"/>
      <c r="C74" s="216"/>
    </row>
    <row r="75" spans="2:3" x14ac:dyDescent="0.2">
      <c r="B75" s="216"/>
      <c r="C75" s="216"/>
    </row>
  </sheetData>
  <mergeCells count="2">
    <mergeCell ref="B3:E3"/>
    <mergeCell ref="G3:J3"/>
  </mergeCells>
  <hyperlinks>
    <hyperlink ref="A1" location="Menu!A1" display="Return to Menu"/>
  </hyperlinks>
  <pageMargins left="0.45" right="0.45" top="0.65" bottom="0.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W438"/>
  <sheetViews>
    <sheetView view="pageBreakPreview" zoomScaleNormal="77" zoomScaleSheetLayoutView="100" workbookViewId="0">
      <pane xSplit="2" ySplit="4" topLeftCell="C348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21.28515625" style="171" customWidth="1"/>
    <col min="2" max="2" width="10.42578125" style="171" bestFit="1" customWidth="1"/>
    <col min="3" max="3" width="11.140625" style="45" bestFit="1" customWidth="1"/>
    <col min="4" max="4" width="11.28515625" style="45" bestFit="1" customWidth="1"/>
    <col min="5" max="5" width="11.7109375" style="45" bestFit="1" customWidth="1"/>
    <col min="6" max="6" width="8.5703125" style="45" bestFit="1" customWidth="1"/>
    <col min="7" max="7" width="11.28515625" style="45" bestFit="1" customWidth="1"/>
    <col min="8" max="12" width="10.140625" style="45" bestFit="1" customWidth="1"/>
    <col min="13" max="13" width="9.28515625" style="45" customWidth="1"/>
    <col min="14" max="16" width="10.140625" style="45" bestFit="1" customWidth="1"/>
    <col min="17" max="17" width="6.85546875" style="171" customWidth="1"/>
    <col min="18" max="18" width="10.42578125" style="171" bestFit="1" customWidth="1"/>
    <col min="19" max="19" width="10.42578125" style="45" bestFit="1" customWidth="1"/>
    <col min="20" max="20" width="10.5703125" style="45" bestFit="1" customWidth="1"/>
    <col min="21" max="22" width="8.85546875" style="45" bestFit="1" customWidth="1"/>
    <col min="23" max="23" width="9.7109375" style="45" bestFit="1" customWidth="1"/>
    <col min="24" max="24" width="8.85546875" style="45" bestFit="1" customWidth="1"/>
    <col min="25" max="25" width="10.28515625" style="45" bestFit="1" customWidth="1"/>
    <col min="26" max="26" width="9.28515625" style="45" bestFit="1" customWidth="1"/>
    <col min="27" max="27" width="8.85546875" style="45" bestFit="1" customWidth="1"/>
    <col min="28" max="28" width="10.28515625" style="45" bestFit="1" customWidth="1"/>
    <col min="29" max="29" width="9.85546875" style="45" bestFit="1" customWidth="1"/>
    <col min="30" max="30" width="10.140625" style="45" bestFit="1" customWidth="1"/>
    <col min="31" max="31" width="8.85546875" style="45" bestFit="1" customWidth="1"/>
    <col min="32" max="32" width="13.28515625" style="45" bestFit="1" customWidth="1"/>
    <col min="33" max="33" width="6.85546875" style="172" customWidth="1"/>
    <col min="34" max="34" width="10.42578125" style="171" bestFit="1" customWidth="1"/>
    <col min="35" max="35" width="8.140625" style="45" bestFit="1" customWidth="1"/>
    <col min="36" max="36" width="9.42578125" style="45" bestFit="1" customWidth="1"/>
    <col min="37" max="37" width="9.85546875" style="45" bestFit="1" customWidth="1"/>
    <col min="38" max="38" width="11.7109375" style="45" bestFit="1" customWidth="1"/>
    <col min="39" max="39" width="7.7109375" style="45" bestFit="1" customWidth="1"/>
    <col min="40" max="40" width="10.7109375" style="45" bestFit="1" customWidth="1"/>
    <col min="41" max="41" width="10" style="45" bestFit="1" customWidth="1"/>
    <col min="42" max="42" width="9.28515625" style="45" bestFit="1" customWidth="1"/>
    <col min="43" max="43" width="15.28515625" style="45" bestFit="1" customWidth="1"/>
    <col min="44" max="44" width="8.85546875" style="45" bestFit="1" customWidth="1"/>
    <col min="45" max="45" width="13.140625" style="45" bestFit="1" customWidth="1"/>
    <col min="46" max="46" width="11.85546875" style="45" bestFit="1" customWidth="1"/>
    <col min="47" max="47" width="9.28515625" style="45" bestFit="1" customWidth="1"/>
    <col min="48" max="48" width="9.5703125" style="45" bestFit="1" customWidth="1"/>
    <col min="49" max="16384" width="9.140625" style="45"/>
  </cols>
  <sheetData>
    <row r="1" spans="1:49" ht="26.25" x14ac:dyDescent="0.4">
      <c r="A1" s="591" t="s">
        <v>423</v>
      </c>
      <c r="B1" s="598"/>
    </row>
    <row r="2" spans="1:49" s="53" customFormat="1" ht="18" customHeight="1" thickBot="1" x14ac:dyDescent="0.3">
      <c r="A2" s="46" t="s">
        <v>316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3" t="s">
        <v>317</v>
      </c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3" t="s">
        <v>317</v>
      </c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</row>
    <row r="3" spans="1:49" s="165" customFormat="1" ht="14.45" customHeight="1" x14ac:dyDescent="0.25">
      <c r="A3" s="741" t="s">
        <v>63</v>
      </c>
      <c r="B3" s="741" t="s">
        <v>318</v>
      </c>
      <c r="C3" s="736" t="s">
        <v>112</v>
      </c>
      <c r="D3" s="736"/>
      <c r="E3" s="345" t="s">
        <v>85</v>
      </c>
      <c r="F3" s="345" t="s">
        <v>113</v>
      </c>
      <c r="G3" s="345" t="s">
        <v>89</v>
      </c>
      <c r="H3" s="744" t="s">
        <v>95</v>
      </c>
      <c r="I3" s="744"/>
      <c r="J3" s="345" t="s">
        <v>90</v>
      </c>
      <c r="K3" s="345" t="s">
        <v>97</v>
      </c>
      <c r="L3" s="736" t="s">
        <v>111</v>
      </c>
      <c r="M3" s="736"/>
      <c r="N3" s="736" t="s">
        <v>206</v>
      </c>
      <c r="O3" s="736"/>
      <c r="P3" s="736"/>
      <c r="Q3" s="741" t="s">
        <v>63</v>
      </c>
      <c r="R3" s="741" t="s">
        <v>318</v>
      </c>
      <c r="S3" s="344" t="s">
        <v>99</v>
      </c>
      <c r="T3" s="344" t="s">
        <v>121</v>
      </c>
      <c r="U3" s="344" t="s">
        <v>100</v>
      </c>
      <c r="V3" s="736" t="s">
        <v>115</v>
      </c>
      <c r="W3" s="736"/>
      <c r="X3" s="736"/>
      <c r="Y3" s="344" t="s">
        <v>109</v>
      </c>
      <c r="Z3" s="344" t="s">
        <v>119</v>
      </c>
      <c r="AA3" s="344" t="s">
        <v>108</v>
      </c>
      <c r="AB3" s="344" t="s">
        <v>104</v>
      </c>
      <c r="AC3" s="344" t="s">
        <v>105</v>
      </c>
      <c r="AD3" s="736" t="s">
        <v>103</v>
      </c>
      <c r="AE3" s="736"/>
      <c r="AF3" s="344" t="s">
        <v>110</v>
      </c>
      <c r="AG3" s="741" t="s">
        <v>63</v>
      </c>
      <c r="AH3" s="741" t="s">
        <v>318</v>
      </c>
      <c r="AI3" s="344" t="s">
        <v>107</v>
      </c>
      <c r="AJ3" s="344" t="s">
        <v>116</v>
      </c>
      <c r="AK3" s="344" t="s">
        <v>92</v>
      </c>
      <c r="AL3" s="344" t="s">
        <v>93</v>
      </c>
      <c r="AM3" s="736" t="s">
        <v>120</v>
      </c>
      <c r="AN3" s="736"/>
      <c r="AO3" s="344" t="s">
        <v>114</v>
      </c>
      <c r="AP3" s="344" t="s">
        <v>101</v>
      </c>
      <c r="AQ3" s="344" t="s">
        <v>117</v>
      </c>
      <c r="AR3" s="344" t="s">
        <v>118</v>
      </c>
      <c r="AS3" s="344" t="s">
        <v>145</v>
      </c>
      <c r="AT3" s="344" t="s">
        <v>87</v>
      </c>
      <c r="AU3" s="344" t="s">
        <v>106</v>
      </c>
      <c r="AV3" s="164"/>
      <c r="AW3" s="164"/>
    </row>
    <row r="4" spans="1:49" s="165" customFormat="1" ht="14.45" customHeight="1" thickBot="1" x14ac:dyDescent="0.25">
      <c r="A4" s="743"/>
      <c r="B4" s="743"/>
      <c r="C4" s="346" t="s">
        <v>207</v>
      </c>
      <c r="D4" s="346" t="s">
        <v>208</v>
      </c>
      <c r="E4" s="346" t="s">
        <v>209</v>
      </c>
      <c r="F4" s="346" t="s">
        <v>210</v>
      </c>
      <c r="G4" s="346" t="s">
        <v>211</v>
      </c>
      <c r="H4" s="346" t="s">
        <v>212</v>
      </c>
      <c r="I4" s="346" t="s">
        <v>213</v>
      </c>
      <c r="J4" s="346" t="s">
        <v>90</v>
      </c>
      <c r="K4" s="346" t="s">
        <v>214</v>
      </c>
      <c r="L4" s="346" t="s">
        <v>215</v>
      </c>
      <c r="M4" s="346" t="s">
        <v>216</v>
      </c>
      <c r="N4" s="346" t="s">
        <v>217</v>
      </c>
      <c r="O4" s="346" t="s">
        <v>218</v>
      </c>
      <c r="P4" s="346" t="s">
        <v>219</v>
      </c>
      <c r="Q4" s="742"/>
      <c r="R4" s="743"/>
      <c r="S4" s="166" t="s">
        <v>99</v>
      </c>
      <c r="T4" s="166" t="s">
        <v>220</v>
      </c>
      <c r="U4" s="166" t="s">
        <v>100</v>
      </c>
      <c r="V4" s="166" t="s">
        <v>221</v>
      </c>
      <c r="W4" s="166" t="s">
        <v>222</v>
      </c>
      <c r="X4" s="166" t="s">
        <v>223</v>
      </c>
      <c r="Y4" s="166" t="s">
        <v>224</v>
      </c>
      <c r="Z4" s="166" t="s">
        <v>225</v>
      </c>
      <c r="AA4" s="166" t="s">
        <v>226</v>
      </c>
      <c r="AB4" s="166" t="s">
        <v>104</v>
      </c>
      <c r="AC4" s="166" t="s">
        <v>105</v>
      </c>
      <c r="AD4" s="166" t="s">
        <v>103</v>
      </c>
      <c r="AE4" s="166" t="s">
        <v>227</v>
      </c>
      <c r="AF4" s="166" t="s">
        <v>228</v>
      </c>
      <c r="AG4" s="742"/>
      <c r="AH4" s="743"/>
      <c r="AI4" s="166" t="s">
        <v>229</v>
      </c>
      <c r="AJ4" s="166" t="s">
        <v>230</v>
      </c>
      <c r="AK4" s="166" t="s">
        <v>231</v>
      </c>
      <c r="AL4" s="166" t="s">
        <v>232</v>
      </c>
      <c r="AM4" s="166" t="s">
        <v>233</v>
      </c>
      <c r="AN4" s="166" t="s">
        <v>234</v>
      </c>
      <c r="AO4" s="166" t="s">
        <v>235</v>
      </c>
      <c r="AP4" s="166" t="s">
        <v>236</v>
      </c>
      <c r="AQ4" s="166" t="s">
        <v>237</v>
      </c>
      <c r="AR4" s="166" t="s">
        <v>118</v>
      </c>
      <c r="AS4" s="166" t="s">
        <v>238</v>
      </c>
      <c r="AT4" s="166" t="s">
        <v>239</v>
      </c>
      <c r="AU4" s="166" t="s">
        <v>240</v>
      </c>
      <c r="AV4" s="167"/>
      <c r="AW4" s="167"/>
    </row>
    <row r="5" spans="1:49" s="41" customFormat="1" ht="14.45" customHeight="1" x14ac:dyDescent="0.25">
      <c r="A5" s="737">
        <v>1981</v>
      </c>
      <c r="B5" s="347" t="s">
        <v>319</v>
      </c>
      <c r="C5" s="348">
        <v>0</v>
      </c>
      <c r="D5" s="349">
        <v>0</v>
      </c>
      <c r="E5" s="349"/>
      <c r="F5" s="349">
        <v>0</v>
      </c>
      <c r="G5" s="349"/>
      <c r="H5" s="349"/>
      <c r="I5" s="349">
        <v>41.9</v>
      </c>
      <c r="J5" s="349">
        <v>0</v>
      </c>
      <c r="K5" s="349">
        <v>0</v>
      </c>
      <c r="L5" s="349">
        <v>0</v>
      </c>
      <c r="M5" s="349">
        <v>0</v>
      </c>
      <c r="N5" s="349">
        <v>10.5</v>
      </c>
      <c r="O5" s="349">
        <v>59.4</v>
      </c>
      <c r="P5" s="350">
        <v>61.5</v>
      </c>
      <c r="Q5" s="737">
        <v>1981</v>
      </c>
      <c r="R5" s="347" t="s">
        <v>319</v>
      </c>
      <c r="S5" s="349">
        <v>4.3</v>
      </c>
      <c r="T5" s="349">
        <v>0</v>
      </c>
      <c r="U5" s="349"/>
      <c r="V5" s="349"/>
      <c r="W5" s="349">
        <v>0</v>
      </c>
      <c r="X5" s="349"/>
      <c r="Y5" s="349">
        <v>0</v>
      </c>
      <c r="Z5" s="349">
        <v>0</v>
      </c>
      <c r="AA5" s="349">
        <v>0</v>
      </c>
      <c r="AB5" s="349">
        <v>0</v>
      </c>
      <c r="AC5" s="349">
        <v>0</v>
      </c>
      <c r="AD5" s="349">
        <v>0</v>
      </c>
      <c r="AE5" s="349">
        <v>0</v>
      </c>
      <c r="AF5" s="350">
        <v>0</v>
      </c>
      <c r="AG5" s="737">
        <v>1981</v>
      </c>
      <c r="AH5" s="347" t="s">
        <v>319</v>
      </c>
      <c r="AI5" s="349">
        <v>0</v>
      </c>
      <c r="AJ5" s="349">
        <v>0</v>
      </c>
      <c r="AK5" s="349">
        <v>17.600000000000001</v>
      </c>
      <c r="AL5" s="349">
        <v>0</v>
      </c>
      <c r="AM5" s="349">
        <v>0</v>
      </c>
      <c r="AN5" s="349">
        <v>0</v>
      </c>
      <c r="AO5" s="349">
        <v>1.5</v>
      </c>
      <c r="AP5" s="349">
        <v>84.9</v>
      </c>
      <c r="AQ5" s="349">
        <v>38.299999999999997</v>
      </c>
      <c r="AR5" s="349">
        <v>0</v>
      </c>
      <c r="AS5" s="349">
        <v>0</v>
      </c>
      <c r="AT5" s="349">
        <v>0</v>
      </c>
      <c r="AU5" s="349">
        <v>0</v>
      </c>
    </row>
    <row r="6" spans="1:49" s="41" customFormat="1" ht="14.45" customHeight="1" x14ac:dyDescent="0.25">
      <c r="A6" s="738"/>
      <c r="B6" s="351" t="s">
        <v>320</v>
      </c>
      <c r="C6" s="352">
        <v>3</v>
      </c>
      <c r="D6" s="353">
        <v>16.7</v>
      </c>
      <c r="E6" s="353"/>
      <c r="F6" s="353">
        <v>22.4</v>
      </c>
      <c r="G6" s="353"/>
      <c r="H6" s="353"/>
      <c r="I6" s="353">
        <v>56.4</v>
      </c>
      <c r="J6" s="353">
        <v>0</v>
      </c>
      <c r="K6" s="353">
        <v>6.8</v>
      </c>
      <c r="L6" s="353">
        <v>0</v>
      </c>
      <c r="M6" s="353">
        <v>0</v>
      </c>
      <c r="N6" s="353">
        <v>0</v>
      </c>
      <c r="O6" s="353">
        <v>6.2</v>
      </c>
      <c r="P6" s="354">
        <v>0</v>
      </c>
      <c r="Q6" s="738"/>
      <c r="R6" s="351" t="s">
        <v>320</v>
      </c>
      <c r="S6" s="353">
        <v>1.6</v>
      </c>
      <c r="T6" s="353">
        <v>0</v>
      </c>
      <c r="U6" s="353"/>
      <c r="V6" s="353"/>
      <c r="W6" s="353">
        <v>16.100000000000001</v>
      </c>
      <c r="X6" s="353"/>
      <c r="Y6" s="353">
        <v>22.4</v>
      </c>
      <c r="Z6" s="353">
        <v>0</v>
      </c>
      <c r="AA6" s="353">
        <v>0</v>
      </c>
      <c r="AB6" s="353">
        <v>0</v>
      </c>
      <c r="AC6" s="353">
        <v>0</v>
      </c>
      <c r="AD6" s="353">
        <v>0</v>
      </c>
      <c r="AE6" s="353">
        <v>0</v>
      </c>
      <c r="AF6" s="354">
        <v>0</v>
      </c>
      <c r="AG6" s="738"/>
      <c r="AH6" s="351" t="s">
        <v>320</v>
      </c>
      <c r="AI6" s="353">
        <v>0</v>
      </c>
      <c r="AJ6" s="353">
        <v>0</v>
      </c>
      <c r="AK6" s="353">
        <v>0</v>
      </c>
      <c r="AL6" s="353">
        <v>0</v>
      </c>
      <c r="AM6" s="353">
        <v>0</v>
      </c>
      <c r="AN6" s="353">
        <v>0</v>
      </c>
      <c r="AO6" s="353">
        <v>0</v>
      </c>
      <c r="AP6" s="353">
        <v>17</v>
      </c>
      <c r="AQ6" s="353">
        <v>36.299999999999997</v>
      </c>
      <c r="AR6" s="353">
        <v>0</v>
      </c>
      <c r="AS6" s="353">
        <v>0</v>
      </c>
      <c r="AT6" s="353">
        <v>0</v>
      </c>
      <c r="AU6" s="353">
        <v>0</v>
      </c>
    </row>
    <row r="7" spans="1:49" s="41" customFormat="1" ht="14.45" customHeight="1" x14ac:dyDescent="0.25">
      <c r="A7" s="738"/>
      <c r="B7" s="351" t="s">
        <v>321</v>
      </c>
      <c r="C7" s="352">
        <v>101.2</v>
      </c>
      <c r="D7" s="353">
        <v>192.1</v>
      </c>
      <c r="E7" s="353"/>
      <c r="F7" s="353">
        <v>89.099999999999895</v>
      </c>
      <c r="G7" s="353"/>
      <c r="H7" s="353"/>
      <c r="I7" s="353">
        <v>68.3</v>
      </c>
      <c r="J7" s="353">
        <v>0</v>
      </c>
      <c r="K7" s="353">
        <v>108.4</v>
      </c>
      <c r="L7" s="353">
        <v>0</v>
      </c>
      <c r="M7" s="353">
        <v>0</v>
      </c>
      <c r="N7" s="353">
        <v>159</v>
      </c>
      <c r="O7" s="353">
        <v>97.2</v>
      </c>
      <c r="P7" s="354">
        <v>3.1</v>
      </c>
      <c r="Q7" s="738"/>
      <c r="R7" s="351" t="s">
        <v>321</v>
      </c>
      <c r="S7" s="353">
        <v>30.9</v>
      </c>
      <c r="T7" s="353">
        <v>0</v>
      </c>
      <c r="U7" s="353"/>
      <c r="V7" s="353"/>
      <c r="W7" s="353">
        <v>32.1</v>
      </c>
      <c r="X7" s="353"/>
      <c r="Y7" s="353">
        <v>106</v>
      </c>
      <c r="Z7" s="353">
        <v>0</v>
      </c>
      <c r="AA7" s="353">
        <v>117.7</v>
      </c>
      <c r="AB7" s="353">
        <v>0</v>
      </c>
      <c r="AC7" s="353">
        <v>0</v>
      </c>
      <c r="AD7" s="353">
        <v>0</v>
      </c>
      <c r="AE7" s="353">
        <v>0</v>
      </c>
      <c r="AF7" s="354">
        <v>0</v>
      </c>
      <c r="AG7" s="738"/>
      <c r="AH7" s="351" t="s">
        <v>321</v>
      </c>
      <c r="AI7" s="353">
        <v>20.8</v>
      </c>
      <c r="AJ7" s="353">
        <v>0</v>
      </c>
      <c r="AK7" s="353">
        <v>0</v>
      </c>
      <c r="AL7" s="353">
        <v>0</v>
      </c>
      <c r="AM7" s="353">
        <v>0</v>
      </c>
      <c r="AN7" s="353">
        <v>0</v>
      </c>
      <c r="AO7" s="353">
        <v>91.1</v>
      </c>
      <c r="AP7" s="353">
        <v>104.4</v>
      </c>
      <c r="AQ7" s="353">
        <v>126.6</v>
      </c>
      <c r="AR7" s="353">
        <v>0</v>
      </c>
      <c r="AS7" s="353">
        <v>30.2</v>
      </c>
      <c r="AT7" s="353">
        <v>0</v>
      </c>
      <c r="AU7" s="353">
        <v>1</v>
      </c>
    </row>
    <row r="8" spans="1:49" s="41" customFormat="1" ht="14.45" customHeight="1" x14ac:dyDescent="0.25">
      <c r="A8" s="738"/>
      <c r="B8" s="351" t="s">
        <v>322</v>
      </c>
      <c r="C8" s="352">
        <v>100.3</v>
      </c>
      <c r="D8" s="353">
        <v>119</v>
      </c>
      <c r="E8" s="353"/>
      <c r="F8" s="353">
        <v>253.3</v>
      </c>
      <c r="G8" s="353"/>
      <c r="H8" s="353"/>
      <c r="I8" s="353">
        <v>83.3</v>
      </c>
      <c r="J8" s="353">
        <v>28.2</v>
      </c>
      <c r="K8" s="353">
        <v>119.8</v>
      </c>
      <c r="L8" s="353">
        <v>73.099999999999994</v>
      </c>
      <c r="M8" s="353">
        <v>22.8</v>
      </c>
      <c r="N8" s="353">
        <v>163.5</v>
      </c>
      <c r="O8" s="353">
        <v>274.5</v>
      </c>
      <c r="P8" s="354">
        <v>194.2</v>
      </c>
      <c r="Q8" s="738"/>
      <c r="R8" s="351" t="s">
        <v>322</v>
      </c>
      <c r="S8" s="353">
        <v>85.8</v>
      </c>
      <c r="T8" s="353">
        <v>22.7</v>
      </c>
      <c r="U8" s="353"/>
      <c r="V8" s="353"/>
      <c r="W8" s="353">
        <v>97.4</v>
      </c>
      <c r="X8" s="353"/>
      <c r="Y8" s="353">
        <v>103.3</v>
      </c>
      <c r="Z8" s="353">
        <v>108.9</v>
      </c>
      <c r="AA8" s="353">
        <v>86.3</v>
      </c>
      <c r="AB8" s="353">
        <v>19.5</v>
      </c>
      <c r="AC8" s="353">
        <v>11</v>
      </c>
      <c r="AD8" s="353">
        <v>67.099999999999895</v>
      </c>
      <c r="AE8" s="353">
        <v>70.5</v>
      </c>
      <c r="AF8" s="354">
        <v>0</v>
      </c>
      <c r="AG8" s="738"/>
      <c r="AH8" s="351" t="s">
        <v>322</v>
      </c>
      <c r="AI8" s="353">
        <v>80.3</v>
      </c>
      <c r="AJ8" s="353">
        <v>99.5</v>
      </c>
      <c r="AK8" s="353">
        <v>80.099999999999994</v>
      </c>
      <c r="AL8" s="353">
        <v>21.8</v>
      </c>
      <c r="AM8" s="353">
        <v>0</v>
      </c>
      <c r="AN8" s="353">
        <v>9.8000000000000007</v>
      </c>
      <c r="AO8" s="353">
        <v>69.5</v>
      </c>
      <c r="AP8" s="353">
        <v>180.5</v>
      </c>
      <c r="AQ8" s="353">
        <v>173</v>
      </c>
      <c r="AR8" s="353">
        <v>0</v>
      </c>
      <c r="AS8" s="353">
        <v>175.7</v>
      </c>
      <c r="AT8" s="353">
        <v>76.400000000000006</v>
      </c>
      <c r="AU8" s="353">
        <v>22.3</v>
      </c>
    </row>
    <row r="9" spans="1:49" s="41" customFormat="1" ht="14.45" customHeight="1" x14ac:dyDescent="0.25">
      <c r="A9" s="738"/>
      <c r="B9" s="351" t="s">
        <v>323</v>
      </c>
      <c r="C9" s="352">
        <v>149.4</v>
      </c>
      <c r="D9" s="353">
        <v>242.8</v>
      </c>
      <c r="E9" s="353"/>
      <c r="F9" s="353">
        <v>223.3</v>
      </c>
      <c r="G9" s="353"/>
      <c r="H9" s="353"/>
      <c r="I9" s="353">
        <v>334.6</v>
      </c>
      <c r="J9" s="353">
        <v>120.2</v>
      </c>
      <c r="K9" s="353">
        <v>277.2</v>
      </c>
      <c r="L9" s="353">
        <v>132.6</v>
      </c>
      <c r="M9" s="353">
        <v>57.6</v>
      </c>
      <c r="N9" s="353">
        <v>360.7</v>
      </c>
      <c r="O9" s="353">
        <v>336.5</v>
      </c>
      <c r="P9" s="354">
        <v>274.3</v>
      </c>
      <c r="Q9" s="738"/>
      <c r="R9" s="351" t="s">
        <v>323</v>
      </c>
      <c r="S9" s="353">
        <v>194.6</v>
      </c>
      <c r="T9" s="353">
        <v>83.1</v>
      </c>
      <c r="U9" s="353"/>
      <c r="V9" s="353"/>
      <c r="W9" s="353">
        <v>164.6</v>
      </c>
      <c r="X9" s="353"/>
      <c r="Y9" s="353">
        <v>209</v>
      </c>
      <c r="Z9" s="353">
        <v>119.6</v>
      </c>
      <c r="AA9" s="353">
        <v>265.8</v>
      </c>
      <c r="AB9" s="353">
        <v>36.200000000000003</v>
      </c>
      <c r="AC9" s="353">
        <v>37.5</v>
      </c>
      <c r="AD9" s="353">
        <v>123.6</v>
      </c>
      <c r="AE9" s="353">
        <v>107.7</v>
      </c>
      <c r="AF9" s="354">
        <v>0</v>
      </c>
      <c r="AG9" s="738"/>
      <c r="AH9" s="351" t="s">
        <v>323</v>
      </c>
      <c r="AI9" s="353">
        <v>94.7</v>
      </c>
      <c r="AJ9" s="353">
        <v>191.3</v>
      </c>
      <c r="AK9" s="353">
        <v>161.5</v>
      </c>
      <c r="AL9" s="353">
        <v>70.599999999999994</v>
      </c>
      <c r="AM9" s="353">
        <v>5.0999999999999996</v>
      </c>
      <c r="AN9" s="353">
        <v>72.400000000000006</v>
      </c>
      <c r="AO9" s="353">
        <v>163.6</v>
      </c>
      <c r="AP9" s="353">
        <v>342.4</v>
      </c>
      <c r="AQ9" s="353">
        <v>230.4</v>
      </c>
      <c r="AR9" s="353">
        <v>84.6</v>
      </c>
      <c r="AS9" s="353">
        <v>455.5</v>
      </c>
      <c r="AT9" s="353">
        <v>178.8</v>
      </c>
      <c r="AU9" s="353">
        <v>84.9</v>
      </c>
    </row>
    <row r="10" spans="1:49" s="41" customFormat="1" ht="14.45" customHeight="1" x14ac:dyDescent="0.25">
      <c r="A10" s="738"/>
      <c r="B10" s="351" t="s">
        <v>324</v>
      </c>
      <c r="C10" s="352">
        <v>436.3</v>
      </c>
      <c r="D10" s="353">
        <v>276.8</v>
      </c>
      <c r="E10" s="353"/>
      <c r="F10" s="353">
        <v>258.60000000000002</v>
      </c>
      <c r="G10" s="353"/>
      <c r="H10" s="353"/>
      <c r="I10" s="353">
        <v>296.2</v>
      </c>
      <c r="J10" s="353">
        <v>246.3</v>
      </c>
      <c r="K10" s="353">
        <v>180.6</v>
      </c>
      <c r="L10" s="353">
        <v>251.2</v>
      </c>
      <c r="M10" s="353">
        <v>188.1</v>
      </c>
      <c r="N10" s="353">
        <v>355.8</v>
      </c>
      <c r="O10" s="353">
        <v>219.5</v>
      </c>
      <c r="P10" s="354">
        <v>218.7</v>
      </c>
      <c r="Q10" s="738"/>
      <c r="R10" s="351" t="s">
        <v>324</v>
      </c>
      <c r="S10" s="353">
        <v>219.1</v>
      </c>
      <c r="T10" s="353">
        <v>75.2</v>
      </c>
      <c r="U10" s="353"/>
      <c r="V10" s="353"/>
      <c r="W10" s="353">
        <v>253.4</v>
      </c>
      <c r="X10" s="353"/>
      <c r="Y10" s="353">
        <v>425.1</v>
      </c>
      <c r="Z10" s="353">
        <v>214.8</v>
      </c>
      <c r="AA10" s="353">
        <v>225.8</v>
      </c>
      <c r="AB10" s="353">
        <v>62.1</v>
      </c>
      <c r="AC10" s="353">
        <v>78.5</v>
      </c>
      <c r="AD10" s="353">
        <v>184.1</v>
      </c>
      <c r="AE10" s="353">
        <v>89.1</v>
      </c>
      <c r="AF10" s="354">
        <v>0</v>
      </c>
      <c r="AG10" s="738"/>
      <c r="AH10" s="351" t="s">
        <v>324</v>
      </c>
      <c r="AI10" s="353">
        <v>226.7</v>
      </c>
      <c r="AJ10" s="353">
        <v>205.8</v>
      </c>
      <c r="AK10" s="353">
        <v>119.3</v>
      </c>
      <c r="AL10" s="353">
        <v>66.7</v>
      </c>
      <c r="AM10" s="353">
        <v>109.7</v>
      </c>
      <c r="AN10" s="353">
        <v>154</v>
      </c>
      <c r="AO10" s="353">
        <v>403.7</v>
      </c>
      <c r="AP10" s="353">
        <v>345.1</v>
      </c>
      <c r="AQ10" s="353">
        <v>448.5</v>
      </c>
      <c r="AR10" s="353">
        <v>54.3</v>
      </c>
      <c r="AS10" s="353">
        <v>279.10000000000002</v>
      </c>
      <c r="AT10" s="353">
        <v>153</v>
      </c>
      <c r="AU10" s="353">
        <v>116.6</v>
      </c>
    </row>
    <row r="11" spans="1:49" s="41" customFormat="1" ht="14.45" customHeight="1" x14ac:dyDescent="0.25">
      <c r="A11" s="738"/>
      <c r="B11" s="351" t="s">
        <v>325</v>
      </c>
      <c r="C11" s="352">
        <v>222.4</v>
      </c>
      <c r="D11" s="353">
        <v>205</v>
      </c>
      <c r="E11" s="353"/>
      <c r="F11" s="353">
        <v>148.19999999999999</v>
      </c>
      <c r="G11" s="353"/>
      <c r="H11" s="353"/>
      <c r="I11" s="353">
        <v>362.3</v>
      </c>
      <c r="J11" s="353">
        <v>396.3</v>
      </c>
      <c r="K11" s="353">
        <v>276.10000000000002</v>
      </c>
      <c r="L11" s="353">
        <v>205.1</v>
      </c>
      <c r="M11" s="353">
        <v>239.2</v>
      </c>
      <c r="N11" s="353">
        <v>549.79999999999995</v>
      </c>
      <c r="O11" s="353">
        <v>432.5</v>
      </c>
      <c r="P11" s="354">
        <v>209.8</v>
      </c>
      <c r="Q11" s="738"/>
      <c r="R11" s="351" t="s">
        <v>325</v>
      </c>
      <c r="S11" s="353">
        <v>270.60000000000002</v>
      </c>
      <c r="T11" s="353">
        <v>190.9</v>
      </c>
      <c r="U11" s="353"/>
      <c r="V11" s="353"/>
      <c r="W11" s="353">
        <v>98.599999999999895</v>
      </c>
      <c r="X11" s="353"/>
      <c r="Y11" s="353">
        <v>48.7</v>
      </c>
      <c r="Z11" s="353">
        <v>237.4</v>
      </c>
      <c r="AA11" s="353">
        <v>163.30000000000001</v>
      </c>
      <c r="AB11" s="353">
        <v>142.80000000000001</v>
      </c>
      <c r="AC11" s="353">
        <v>186</v>
      </c>
      <c r="AD11" s="353">
        <v>260.7</v>
      </c>
      <c r="AE11" s="353">
        <v>256.5</v>
      </c>
      <c r="AF11" s="354">
        <v>0</v>
      </c>
      <c r="AG11" s="738"/>
      <c r="AH11" s="351" t="s">
        <v>325</v>
      </c>
      <c r="AI11" s="353">
        <v>285.89999999999998</v>
      </c>
      <c r="AJ11" s="353">
        <v>249.4</v>
      </c>
      <c r="AK11" s="353">
        <v>316.3</v>
      </c>
      <c r="AL11" s="353">
        <v>212.9</v>
      </c>
      <c r="AM11" s="353">
        <v>148.6</v>
      </c>
      <c r="AN11" s="353">
        <v>201.1</v>
      </c>
      <c r="AO11" s="353">
        <v>53.3</v>
      </c>
      <c r="AP11" s="353">
        <v>339.9</v>
      </c>
      <c r="AQ11" s="353">
        <v>436.3</v>
      </c>
      <c r="AR11" s="353">
        <v>208.4</v>
      </c>
      <c r="AS11" s="353">
        <v>370.6</v>
      </c>
      <c r="AT11" s="353">
        <v>185.1</v>
      </c>
      <c r="AU11" s="353">
        <v>387.9</v>
      </c>
    </row>
    <row r="12" spans="1:49" s="41" customFormat="1" ht="14.45" customHeight="1" x14ac:dyDescent="0.25">
      <c r="A12" s="738"/>
      <c r="B12" s="351" t="s">
        <v>326</v>
      </c>
      <c r="C12" s="352">
        <v>61</v>
      </c>
      <c r="D12" s="353">
        <v>254.4</v>
      </c>
      <c r="E12" s="353"/>
      <c r="F12" s="353">
        <v>152.69999999999999</v>
      </c>
      <c r="G12" s="353"/>
      <c r="H12" s="353"/>
      <c r="I12" s="353">
        <v>348</v>
      </c>
      <c r="J12" s="353">
        <v>268.89999999999998</v>
      </c>
      <c r="K12" s="353">
        <v>230</v>
      </c>
      <c r="L12" s="353">
        <v>187.4</v>
      </c>
      <c r="M12" s="353">
        <v>276.10000000000002</v>
      </c>
      <c r="N12" s="353">
        <v>400.4</v>
      </c>
      <c r="O12" s="353">
        <v>504.9</v>
      </c>
      <c r="P12" s="354">
        <v>189.7</v>
      </c>
      <c r="Q12" s="738"/>
      <c r="R12" s="351" t="s">
        <v>326</v>
      </c>
      <c r="S12" s="353">
        <v>185.7</v>
      </c>
      <c r="T12" s="353">
        <v>247.4</v>
      </c>
      <c r="U12" s="353"/>
      <c r="V12" s="353"/>
      <c r="W12" s="353">
        <v>17.8</v>
      </c>
      <c r="X12" s="353"/>
      <c r="Y12" s="353">
        <v>77.400000000000006</v>
      </c>
      <c r="Z12" s="353">
        <v>244.1</v>
      </c>
      <c r="AA12" s="353">
        <v>76.8</v>
      </c>
      <c r="AB12" s="353">
        <v>202.5</v>
      </c>
      <c r="AC12" s="353">
        <v>128.69999999999999</v>
      </c>
      <c r="AD12" s="353">
        <v>354.2</v>
      </c>
      <c r="AE12" s="353">
        <v>305.2</v>
      </c>
      <c r="AF12" s="354">
        <v>0</v>
      </c>
      <c r="AG12" s="738"/>
      <c r="AH12" s="351" t="s">
        <v>326</v>
      </c>
      <c r="AI12" s="353">
        <v>237.3</v>
      </c>
      <c r="AJ12" s="353">
        <v>294.60000000000002</v>
      </c>
      <c r="AK12" s="353">
        <v>287.60000000000002</v>
      </c>
      <c r="AL12" s="353">
        <v>71.2</v>
      </c>
      <c r="AM12" s="353">
        <v>74.400000000000006</v>
      </c>
      <c r="AN12" s="353">
        <v>185.6</v>
      </c>
      <c r="AO12" s="353">
        <v>106.3</v>
      </c>
      <c r="AP12" s="353">
        <v>322</v>
      </c>
      <c r="AQ12" s="353">
        <v>353.5</v>
      </c>
      <c r="AR12" s="353">
        <v>133.4</v>
      </c>
      <c r="AS12" s="353">
        <v>325.39999999999998</v>
      </c>
      <c r="AT12" s="353">
        <v>257.3</v>
      </c>
      <c r="AU12" s="353">
        <v>184.1</v>
      </c>
    </row>
    <row r="13" spans="1:49" s="41" customFormat="1" ht="14.45" customHeight="1" x14ac:dyDescent="0.25">
      <c r="A13" s="738"/>
      <c r="B13" s="351" t="s">
        <v>327</v>
      </c>
      <c r="C13" s="352">
        <v>136.6</v>
      </c>
      <c r="D13" s="353">
        <v>313.60000000000002</v>
      </c>
      <c r="E13" s="353"/>
      <c r="F13" s="353">
        <v>210.6</v>
      </c>
      <c r="G13" s="353"/>
      <c r="H13" s="353"/>
      <c r="I13" s="353">
        <v>410.7</v>
      </c>
      <c r="J13" s="353">
        <v>172.5</v>
      </c>
      <c r="K13" s="353">
        <v>394.8</v>
      </c>
      <c r="L13" s="353">
        <v>165.7</v>
      </c>
      <c r="M13" s="353">
        <v>183</v>
      </c>
      <c r="N13" s="353">
        <v>333.9</v>
      </c>
      <c r="O13" s="353">
        <v>423.1</v>
      </c>
      <c r="P13" s="354">
        <v>314</v>
      </c>
      <c r="Q13" s="738"/>
      <c r="R13" s="351" t="s">
        <v>327</v>
      </c>
      <c r="S13" s="353">
        <v>395.9</v>
      </c>
      <c r="T13" s="353">
        <v>156.30000000000001</v>
      </c>
      <c r="U13" s="353"/>
      <c r="V13" s="353"/>
      <c r="W13" s="353">
        <v>44.9</v>
      </c>
      <c r="X13" s="353"/>
      <c r="Y13" s="353">
        <v>319.39999999999998</v>
      </c>
      <c r="Z13" s="353">
        <v>225</v>
      </c>
      <c r="AA13" s="353">
        <v>252.9</v>
      </c>
      <c r="AB13" s="353">
        <v>111.8</v>
      </c>
      <c r="AC13" s="353">
        <v>113.1</v>
      </c>
      <c r="AD13" s="353">
        <v>220</v>
      </c>
      <c r="AE13" s="353">
        <v>149.4</v>
      </c>
      <c r="AF13" s="354">
        <v>0</v>
      </c>
      <c r="AG13" s="738"/>
      <c r="AH13" s="351" t="s">
        <v>327</v>
      </c>
      <c r="AI13" s="353">
        <v>121.3</v>
      </c>
      <c r="AJ13" s="353">
        <v>190.7</v>
      </c>
      <c r="AK13" s="353">
        <v>195.7</v>
      </c>
      <c r="AL13" s="353">
        <v>17.3</v>
      </c>
      <c r="AM13" s="353">
        <v>91.1</v>
      </c>
      <c r="AN13" s="353">
        <v>83.2</v>
      </c>
      <c r="AO13" s="353">
        <v>130.9</v>
      </c>
      <c r="AP13" s="353">
        <v>543.5</v>
      </c>
      <c r="AQ13" s="353">
        <v>364.1</v>
      </c>
      <c r="AR13" s="353">
        <v>76.2</v>
      </c>
      <c r="AS13" s="353">
        <v>310.5</v>
      </c>
      <c r="AT13" s="353">
        <v>97.7</v>
      </c>
      <c r="AU13" s="353">
        <v>98.7</v>
      </c>
    </row>
    <row r="14" spans="1:49" s="41" customFormat="1" ht="14.45" customHeight="1" x14ac:dyDescent="0.25">
      <c r="A14" s="738"/>
      <c r="B14" s="351" t="s">
        <v>328</v>
      </c>
      <c r="C14" s="352">
        <v>169.9</v>
      </c>
      <c r="D14" s="353">
        <v>113.9</v>
      </c>
      <c r="E14" s="353"/>
      <c r="F14" s="353">
        <v>55.9</v>
      </c>
      <c r="G14" s="353"/>
      <c r="H14" s="353"/>
      <c r="I14" s="353">
        <v>269.3</v>
      </c>
      <c r="J14" s="353">
        <v>18.399999999999999</v>
      </c>
      <c r="K14" s="353">
        <v>178.1</v>
      </c>
      <c r="L14" s="353">
        <v>70.400000000000006</v>
      </c>
      <c r="M14" s="353">
        <v>92.3</v>
      </c>
      <c r="N14" s="353">
        <v>325.39999999999998</v>
      </c>
      <c r="O14" s="353">
        <v>312.5</v>
      </c>
      <c r="P14" s="354">
        <v>240.1</v>
      </c>
      <c r="Q14" s="738"/>
      <c r="R14" s="351" t="s">
        <v>328</v>
      </c>
      <c r="S14" s="353">
        <v>315.60000000000002</v>
      </c>
      <c r="T14" s="353">
        <v>0</v>
      </c>
      <c r="U14" s="353"/>
      <c r="V14" s="353"/>
      <c r="W14" s="353">
        <v>193.6</v>
      </c>
      <c r="X14" s="353"/>
      <c r="Y14" s="353">
        <v>117.8</v>
      </c>
      <c r="Z14" s="353">
        <v>73.7</v>
      </c>
      <c r="AA14" s="353">
        <v>98.3</v>
      </c>
      <c r="AB14" s="353">
        <v>0</v>
      </c>
      <c r="AC14" s="353">
        <v>0</v>
      </c>
      <c r="AD14" s="353">
        <v>15.5</v>
      </c>
      <c r="AE14" s="353">
        <v>0</v>
      </c>
      <c r="AF14" s="354">
        <v>0</v>
      </c>
      <c r="AG14" s="738"/>
      <c r="AH14" s="351" t="s">
        <v>328</v>
      </c>
      <c r="AI14" s="353">
        <v>80.5</v>
      </c>
      <c r="AJ14" s="353">
        <v>41.1</v>
      </c>
      <c r="AK14" s="353">
        <v>45.8</v>
      </c>
      <c r="AL14" s="353">
        <v>0.9</v>
      </c>
      <c r="AM14" s="353">
        <v>0</v>
      </c>
      <c r="AN14" s="353">
        <v>27.4</v>
      </c>
      <c r="AO14" s="353">
        <v>137.4</v>
      </c>
      <c r="AP14" s="353">
        <v>122.2</v>
      </c>
      <c r="AQ14" s="353">
        <v>269.5</v>
      </c>
      <c r="AR14" s="353">
        <v>0</v>
      </c>
      <c r="AS14" s="353">
        <v>249.6</v>
      </c>
      <c r="AT14" s="353">
        <v>36.6</v>
      </c>
      <c r="AU14" s="353">
        <v>0.4</v>
      </c>
    </row>
    <row r="15" spans="1:49" s="41" customFormat="1" ht="14.45" customHeight="1" x14ac:dyDescent="0.25">
      <c r="A15" s="738"/>
      <c r="B15" s="351" t="s">
        <v>329</v>
      </c>
      <c r="C15" s="352">
        <v>51.8</v>
      </c>
      <c r="D15" s="353">
        <v>31.6</v>
      </c>
      <c r="E15" s="353"/>
      <c r="F15" s="353">
        <v>10.1</v>
      </c>
      <c r="G15" s="353"/>
      <c r="H15" s="353"/>
      <c r="I15" s="353">
        <v>76.7</v>
      </c>
      <c r="J15" s="353">
        <v>0</v>
      </c>
      <c r="K15" s="353">
        <v>12.9</v>
      </c>
      <c r="L15" s="353">
        <v>0</v>
      </c>
      <c r="M15" s="353">
        <v>0</v>
      </c>
      <c r="N15" s="353">
        <v>67.599999999999895</v>
      </c>
      <c r="O15" s="353">
        <v>36.4</v>
      </c>
      <c r="P15" s="354">
        <v>12.4</v>
      </c>
      <c r="Q15" s="738"/>
      <c r="R15" s="351" t="s">
        <v>329</v>
      </c>
      <c r="S15" s="353">
        <v>0</v>
      </c>
      <c r="T15" s="353">
        <v>0</v>
      </c>
      <c r="U15" s="353"/>
      <c r="V15" s="353"/>
      <c r="W15" s="353">
        <v>13.3</v>
      </c>
      <c r="X15" s="353"/>
      <c r="Y15" s="353">
        <v>25</v>
      </c>
      <c r="Z15" s="353">
        <v>0.6</v>
      </c>
      <c r="AA15" s="353">
        <v>0</v>
      </c>
      <c r="AB15" s="353">
        <v>0</v>
      </c>
      <c r="AC15" s="353">
        <v>0</v>
      </c>
      <c r="AD15" s="353">
        <v>0</v>
      </c>
      <c r="AE15" s="353">
        <v>0</v>
      </c>
      <c r="AF15" s="354">
        <v>0</v>
      </c>
      <c r="AG15" s="738"/>
      <c r="AH15" s="351" t="s">
        <v>329</v>
      </c>
      <c r="AI15" s="353">
        <v>0</v>
      </c>
      <c r="AJ15" s="353">
        <v>0</v>
      </c>
      <c r="AK15" s="353">
        <v>3.2</v>
      </c>
      <c r="AL15" s="353">
        <v>0</v>
      </c>
      <c r="AM15" s="353">
        <v>0</v>
      </c>
      <c r="AN15" s="353">
        <v>0</v>
      </c>
      <c r="AO15" s="353">
        <v>26.2</v>
      </c>
      <c r="AP15" s="353">
        <v>31.1</v>
      </c>
      <c r="AQ15" s="353">
        <v>54.2</v>
      </c>
      <c r="AR15" s="353">
        <v>0</v>
      </c>
      <c r="AS15" s="353">
        <v>185.6</v>
      </c>
      <c r="AT15" s="353">
        <v>0</v>
      </c>
      <c r="AU15" s="353">
        <v>0</v>
      </c>
    </row>
    <row r="16" spans="1:49" s="41" customFormat="1" ht="14.45" customHeight="1" x14ac:dyDescent="0.25">
      <c r="A16" s="739"/>
      <c r="B16" s="355" t="s">
        <v>330</v>
      </c>
      <c r="C16" s="356">
        <v>0</v>
      </c>
      <c r="D16" s="357">
        <v>0</v>
      </c>
      <c r="E16" s="357"/>
      <c r="F16" s="357">
        <v>0</v>
      </c>
      <c r="G16" s="357"/>
      <c r="H16" s="357"/>
      <c r="I16" s="357">
        <v>2.2000000000000002</v>
      </c>
      <c r="J16" s="357">
        <v>0</v>
      </c>
      <c r="K16" s="357">
        <v>1.1000000000000001</v>
      </c>
      <c r="L16" s="357">
        <v>0</v>
      </c>
      <c r="M16" s="357">
        <v>0</v>
      </c>
      <c r="N16" s="357">
        <v>10.3</v>
      </c>
      <c r="O16" s="357">
        <v>0</v>
      </c>
      <c r="P16" s="358">
        <v>0</v>
      </c>
      <c r="Q16" s="739"/>
      <c r="R16" s="355" t="s">
        <v>330</v>
      </c>
      <c r="S16" s="357">
        <v>0</v>
      </c>
      <c r="T16" s="357">
        <v>0</v>
      </c>
      <c r="U16" s="357"/>
      <c r="V16" s="357"/>
      <c r="W16" s="357">
        <v>0</v>
      </c>
      <c r="X16" s="357"/>
      <c r="Y16" s="357">
        <v>16.7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8">
        <v>0</v>
      </c>
      <c r="AG16" s="739"/>
      <c r="AH16" s="355" t="s">
        <v>330</v>
      </c>
      <c r="AI16" s="357">
        <v>0</v>
      </c>
      <c r="AJ16" s="357">
        <v>0</v>
      </c>
      <c r="AK16" s="357">
        <v>0</v>
      </c>
      <c r="AL16" s="357">
        <v>0</v>
      </c>
      <c r="AM16" s="357">
        <v>0</v>
      </c>
      <c r="AN16" s="357">
        <v>0</v>
      </c>
      <c r="AO16" s="357">
        <v>0</v>
      </c>
      <c r="AP16" s="357">
        <v>0</v>
      </c>
      <c r="AQ16" s="357">
        <v>0</v>
      </c>
      <c r="AR16" s="357">
        <v>0</v>
      </c>
      <c r="AS16" s="357">
        <v>0</v>
      </c>
      <c r="AT16" s="357">
        <v>0</v>
      </c>
      <c r="AU16" s="357">
        <v>0</v>
      </c>
    </row>
    <row r="17" spans="1:47" s="41" customFormat="1" ht="14.45" customHeight="1" x14ac:dyDescent="0.25">
      <c r="A17" s="740">
        <v>1982</v>
      </c>
      <c r="B17" s="359" t="s">
        <v>319</v>
      </c>
      <c r="C17" s="360">
        <v>3.4</v>
      </c>
      <c r="D17" s="361">
        <v>51</v>
      </c>
      <c r="E17" s="361">
        <v>0</v>
      </c>
      <c r="F17" s="361">
        <v>10.6</v>
      </c>
      <c r="G17" s="361"/>
      <c r="H17" s="361"/>
      <c r="I17" s="361">
        <v>0</v>
      </c>
      <c r="J17" s="361">
        <v>0</v>
      </c>
      <c r="K17" s="361">
        <v>101.9</v>
      </c>
      <c r="L17" s="361">
        <v>0</v>
      </c>
      <c r="M17" s="361">
        <v>0</v>
      </c>
      <c r="N17" s="361">
        <v>57.7</v>
      </c>
      <c r="O17" s="361">
        <v>63.6</v>
      </c>
      <c r="P17" s="362">
        <v>37.299999999999997</v>
      </c>
      <c r="Q17" s="740">
        <v>1982</v>
      </c>
      <c r="R17" s="359" t="s">
        <v>319</v>
      </c>
      <c r="S17" s="361">
        <v>27</v>
      </c>
      <c r="T17" s="361">
        <v>0</v>
      </c>
      <c r="U17" s="361"/>
      <c r="V17" s="361">
        <v>1</v>
      </c>
      <c r="W17" s="361">
        <v>0</v>
      </c>
      <c r="X17" s="361"/>
      <c r="Y17" s="361">
        <v>18.899999999999999</v>
      </c>
      <c r="Z17" s="361">
        <v>0</v>
      </c>
      <c r="AA17" s="361">
        <v>8</v>
      </c>
      <c r="AB17" s="361">
        <v>0</v>
      </c>
      <c r="AC17" s="361">
        <v>0</v>
      </c>
      <c r="AD17" s="361">
        <v>0</v>
      </c>
      <c r="AE17" s="361">
        <v>0</v>
      </c>
      <c r="AF17" s="362">
        <v>0</v>
      </c>
      <c r="AG17" s="740">
        <v>1982</v>
      </c>
      <c r="AH17" s="359" t="s">
        <v>319</v>
      </c>
      <c r="AI17" s="361">
        <v>0</v>
      </c>
      <c r="AJ17" s="361">
        <v>0</v>
      </c>
      <c r="AK17" s="361">
        <v>0</v>
      </c>
      <c r="AL17" s="361">
        <v>0</v>
      </c>
      <c r="AM17" s="361">
        <v>0</v>
      </c>
      <c r="AN17" s="361">
        <v>0</v>
      </c>
      <c r="AO17" s="361">
        <v>21.3</v>
      </c>
      <c r="AP17" s="361">
        <v>59.2</v>
      </c>
      <c r="AQ17" s="361">
        <v>70.3</v>
      </c>
      <c r="AR17" s="361">
        <v>0</v>
      </c>
      <c r="AS17" s="361">
        <v>53.1</v>
      </c>
      <c r="AT17" s="361">
        <v>0</v>
      </c>
      <c r="AU17" s="361">
        <v>0</v>
      </c>
    </row>
    <row r="18" spans="1:47" s="41" customFormat="1" ht="14.45" customHeight="1" x14ac:dyDescent="0.25">
      <c r="A18" s="738"/>
      <c r="B18" s="351" t="s">
        <v>320</v>
      </c>
      <c r="C18" s="352">
        <v>52.7</v>
      </c>
      <c r="D18" s="353">
        <v>29.1</v>
      </c>
      <c r="E18" s="353">
        <v>0</v>
      </c>
      <c r="F18" s="353">
        <v>68.099999999999895</v>
      </c>
      <c r="G18" s="353"/>
      <c r="H18" s="353"/>
      <c r="I18" s="353">
        <v>203.5</v>
      </c>
      <c r="J18" s="353">
        <v>0</v>
      </c>
      <c r="K18" s="353">
        <v>111.4</v>
      </c>
      <c r="L18" s="353">
        <v>0</v>
      </c>
      <c r="M18" s="353">
        <v>0</v>
      </c>
      <c r="N18" s="353">
        <v>57.4</v>
      </c>
      <c r="O18" s="353">
        <v>185.2</v>
      </c>
      <c r="P18" s="354">
        <v>21.4</v>
      </c>
      <c r="Q18" s="738"/>
      <c r="R18" s="351" t="s">
        <v>320</v>
      </c>
      <c r="S18" s="353">
        <v>57.3</v>
      </c>
      <c r="T18" s="353">
        <v>8.6</v>
      </c>
      <c r="U18" s="353"/>
      <c r="V18" s="353">
        <v>38.6</v>
      </c>
      <c r="W18" s="353">
        <v>0</v>
      </c>
      <c r="X18" s="353"/>
      <c r="Y18" s="353">
        <v>45.7</v>
      </c>
      <c r="Z18" s="353">
        <v>0</v>
      </c>
      <c r="AA18" s="353">
        <v>28.9</v>
      </c>
      <c r="AB18" s="353">
        <v>0</v>
      </c>
      <c r="AC18" s="353">
        <v>0</v>
      </c>
      <c r="AD18" s="353">
        <v>0</v>
      </c>
      <c r="AE18" s="353">
        <v>0</v>
      </c>
      <c r="AF18" s="354">
        <v>0</v>
      </c>
      <c r="AG18" s="738"/>
      <c r="AH18" s="351" t="s">
        <v>320</v>
      </c>
      <c r="AI18" s="353">
        <v>3.6</v>
      </c>
      <c r="AJ18" s="353">
        <v>0</v>
      </c>
      <c r="AK18" s="353">
        <v>0</v>
      </c>
      <c r="AL18" s="353">
        <v>0</v>
      </c>
      <c r="AM18" s="353">
        <v>0</v>
      </c>
      <c r="AN18" s="353">
        <v>0</v>
      </c>
      <c r="AO18" s="353">
        <v>21.4</v>
      </c>
      <c r="AP18" s="353">
        <v>110.6</v>
      </c>
      <c r="AQ18" s="353">
        <v>49.3</v>
      </c>
      <c r="AR18" s="353">
        <v>0</v>
      </c>
      <c r="AS18" s="353">
        <v>50.8</v>
      </c>
      <c r="AT18" s="353">
        <v>0</v>
      </c>
      <c r="AU18" s="353">
        <v>0</v>
      </c>
    </row>
    <row r="19" spans="1:47" s="41" customFormat="1" ht="14.45" customHeight="1" x14ac:dyDescent="0.25">
      <c r="A19" s="738"/>
      <c r="B19" s="351" t="s">
        <v>321</v>
      </c>
      <c r="C19" s="352">
        <v>29.5</v>
      </c>
      <c r="D19" s="353">
        <v>59.2</v>
      </c>
      <c r="E19" s="353">
        <v>0</v>
      </c>
      <c r="F19" s="353">
        <v>79.3</v>
      </c>
      <c r="G19" s="353"/>
      <c r="H19" s="353"/>
      <c r="I19" s="353">
        <v>567.79999999999995</v>
      </c>
      <c r="J19" s="353">
        <v>0</v>
      </c>
      <c r="K19" s="353">
        <v>98.2</v>
      </c>
      <c r="L19" s="353">
        <v>67.3</v>
      </c>
      <c r="M19" s="353">
        <v>13</v>
      </c>
      <c r="N19" s="353">
        <v>159.19999999999999</v>
      </c>
      <c r="O19" s="353">
        <v>89.099999999999895</v>
      </c>
      <c r="P19" s="354">
        <v>49.4</v>
      </c>
      <c r="Q19" s="738"/>
      <c r="R19" s="351" t="s">
        <v>321</v>
      </c>
      <c r="S19" s="353">
        <v>49.3</v>
      </c>
      <c r="T19" s="353">
        <v>0</v>
      </c>
      <c r="U19" s="353"/>
      <c r="V19" s="353">
        <v>123.3</v>
      </c>
      <c r="W19" s="353">
        <v>102.4</v>
      </c>
      <c r="X19" s="353"/>
      <c r="Y19" s="353">
        <v>16.600000000000001</v>
      </c>
      <c r="Z19" s="353">
        <v>4.5999999999999996</v>
      </c>
      <c r="AA19" s="353">
        <v>22.2</v>
      </c>
      <c r="AB19" s="353">
        <v>0</v>
      </c>
      <c r="AC19" s="353">
        <v>0</v>
      </c>
      <c r="AD19" s="353">
        <v>1</v>
      </c>
      <c r="AE19" s="353">
        <v>0</v>
      </c>
      <c r="AF19" s="354">
        <v>0</v>
      </c>
      <c r="AG19" s="738"/>
      <c r="AH19" s="351" t="s">
        <v>321</v>
      </c>
      <c r="AI19" s="353">
        <v>25.7</v>
      </c>
      <c r="AJ19" s="353">
        <v>8.4</v>
      </c>
      <c r="AK19" s="353">
        <v>18.5</v>
      </c>
      <c r="AL19" s="353">
        <v>0</v>
      </c>
      <c r="AM19" s="353">
        <v>0</v>
      </c>
      <c r="AN19" s="353">
        <v>0</v>
      </c>
      <c r="AO19" s="353">
        <v>79</v>
      </c>
      <c r="AP19" s="353">
        <v>137.30000000000001</v>
      </c>
      <c r="AQ19" s="353">
        <v>168.8</v>
      </c>
      <c r="AR19" s="353">
        <v>0</v>
      </c>
      <c r="AS19" s="353">
        <v>109.6</v>
      </c>
      <c r="AT19" s="353">
        <v>0</v>
      </c>
      <c r="AU19" s="353">
        <v>74.599999999999994</v>
      </c>
    </row>
    <row r="20" spans="1:47" s="41" customFormat="1" ht="14.45" customHeight="1" x14ac:dyDescent="0.25">
      <c r="A20" s="738"/>
      <c r="B20" s="351" t="s">
        <v>322</v>
      </c>
      <c r="C20" s="352">
        <v>121.2</v>
      </c>
      <c r="D20" s="353">
        <v>118.4</v>
      </c>
      <c r="E20" s="353">
        <v>0</v>
      </c>
      <c r="F20" s="353">
        <v>221.8</v>
      </c>
      <c r="G20" s="353"/>
      <c r="H20" s="353"/>
      <c r="I20" s="353">
        <v>347.3</v>
      </c>
      <c r="J20" s="353">
        <v>43.8</v>
      </c>
      <c r="K20" s="353">
        <v>211.4</v>
      </c>
      <c r="L20" s="353">
        <v>14.5</v>
      </c>
      <c r="M20" s="353">
        <v>99.8</v>
      </c>
      <c r="N20" s="353">
        <v>190.1</v>
      </c>
      <c r="O20" s="353">
        <v>146.1</v>
      </c>
      <c r="P20" s="354">
        <v>93.8</v>
      </c>
      <c r="Q20" s="738"/>
      <c r="R20" s="351" t="s">
        <v>322</v>
      </c>
      <c r="S20" s="353">
        <v>115.8</v>
      </c>
      <c r="T20" s="353">
        <v>19.7</v>
      </c>
      <c r="U20" s="353"/>
      <c r="V20" s="353">
        <v>230.1</v>
      </c>
      <c r="W20" s="353">
        <v>153</v>
      </c>
      <c r="X20" s="353"/>
      <c r="Y20" s="353">
        <v>97.4</v>
      </c>
      <c r="Z20" s="353">
        <v>42</v>
      </c>
      <c r="AA20" s="353">
        <v>141.80000000000001</v>
      </c>
      <c r="AB20" s="353">
        <v>18.600000000000001</v>
      </c>
      <c r="AC20" s="353">
        <v>1.6</v>
      </c>
      <c r="AD20" s="353">
        <v>121.5</v>
      </c>
      <c r="AE20" s="353">
        <v>54.3</v>
      </c>
      <c r="AF20" s="354">
        <v>0</v>
      </c>
      <c r="AG20" s="738"/>
      <c r="AH20" s="351" t="s">
        <v>322</v>
      </c>
      <c r="AI20" s="353">
        <v>194.5</v>
      </c>
      <c r="AJ20" s="353">
        <v>204.7</v>
      </c>
      <c r="AK20" s="353">
        <v>30.5</v>
      </c>
      <c r="AL20" s="353">
        <v>15.5</v>
      </c>
      <c r="AM20" s="353">
        <v>0</v>
      </c>
      <c r="AN20" s="353">
        <v>6.4</v>
      </c>
      <c r="AO20" s="353">
        <v>80</v>
      </c>
      <c r="AP20" s="353">
        <v>102.5</v>
      </c>
      <c r="AQ20" s="353">
        <v>86.4</v>
      </c>
      <c r="AR20" s="353">
        <v>0</v>
      </c>
      <c r="AS20" s="353">
        <v>168.9</v>
      </c>
      <c r="AT20" s="353">
        <v>106.8</v>
      </c>
      <c r="AU20" s="353">
        <v>74.900000000000006</v>
      </c>
    </row>
    <row r="21" spans="1:47" s="41" customFormat="1" ht="14.45" customHeight="1" x14ac:dyDescent="0.25">
      <c r="A21" s="738"/>
      <c r="B21" s="351" t="s">
        <v>323</v>
      </c>
      <c r="C21" s="352">
        <v>155.6</v>
      </c>
      <c r="D21" s="353">
        <v>128.1</v>
      </c>
      <c r="E21" s="353">
        <v>0</v>
      </c>
      <c r="F21" s="353">
        <v>211.8</v>
      </c>
      <c r="G21" s="353"/>
      <c r="H21" s="353"/>
      <c r="I21" s="353">
        <v>277.89999999999998</v>
      </c>
      <c r="J21" s="353">
        <v>38.4</v>
      </c>
      <c r="K21" s="353">
        <v>146</v>
      </c>
      <c r="L21" s="353">
        <v>77.8</v>
      </c>
      <c r="M21" s="353">
        <v>45.3</v>
      </c>
      <c r="N21" s="353">
        <v>351.3</v>
      </c>
      <c r="O21" s="353">
        <v>338.3</v>
      </c>
      <c r="P21" s="354">
        <v>113</v>
      </c>
      <c r="Q21" s="738"/>
      <c r="R21" s="351" t="s">
        <v>323</v>
      </c>
      <c r="S21" s="353">
        <v>315.5</v>
      </c>
      <c r="T21" s="353">
        <v>80</v>
      </c>
      <c r="U21" s="353"/>
      <c r="V21" s="353">
        <v>117.5</v>
      </c>
      <c r="W21" s="353">
        <v>107.4</v>
      </c>
      <c r="X21" s="353"/>
      <c r="Y21" s="353">
        <v>100.4</v>
      </c>
      <c r="Z21" s="353">
        <v>193.9</v>
      </c>
      <c r="AA21" s="353">
        <v>150.6</v>
      </c>
      <c r="AB21" s="353">
        <v>66.2</v>
      </c>
      <c r="AC21" s="353">
        <v>14.5</v>
      </c>
      <c r="AD21" s="353">
        <v>100.8</v>
      </c>
      <c r="AE21" s="353">
        <v>77.5</v>
      </c>
      <c r="AF21" s="354">
        <v>0</v>
      </c>
      <c r="AG21" s="738"/>
      <c r="AH21" s="351" t="s">
        <v>323</v>
      </c>
      <c r="AI21" s="353">
        <v>97.7</v>
      </c>
      <c r="AJ21" s="353">
        <v>144.19999999999999</v>
      </c>
      <c r="AK21" s="353">
        <v>56.8</v>
      </c>
      <c r="AL21" s="353">
        <v>2.2999999999999998</v>
      </c>
      <c r="AM21" s="353">
        <v>1.6</v>
      </c>
      <c r="AN21" s="353">
        <v>40.200000000000003</v>
      </c>
      <c r="AO21" s="353">
        <v>261</v>
      </c>
      <c r="AP21" s="353">
        <v>326.5</v>
      </c>
      <c r="AQ21" s="353">
        <v>186.7</v>
      </c>
      <c r="AR21" s="353">
        <v>6</v>
      </c>
      <c r="AS21" s="353">
        <v>268</v>
      </c>
      <c r="AT21" s="353">
        <v>46.5</v>
      </c>
      <c r="AU21" s="353">
        <v>98.5</v>
      </c>
    </row>
    <row r="22" spans="1:47" s="41" customFormat="1" ht="14.45" customHeight="1" x14ac:dyDescent="0.25">
      <c r="A22" s="738"/>
      <c r="B22" s="351" t="s">
        <v>324</v>
      </c>
      <c r="C22" s="352">
        <v>124.9</v>
      </c>
      <c r="D22" s="353">
        <v>146.9</v>
      </c>
      <c r="E22" s="353">
        <v>216.2</v>
      </c>
      <c r="F22" s="353">
        <v>169.8</v>
      </c>
      <c r="G22" s="353"/>
      <c r="H22" s="353"/>
      <c r="I22" s="353">
        <v>388.3</v>
      </c>
      <c r="J22" s="353">
        <v>164.9</v>
      </c>
      <c r="K22" s="353">
        <v>174.1</v>
      </c>
      <c r="L22" s="353">
        <v>132.69999999999999</v>
      </c>
      <c r="M22" s="353">
        <v>137.4</v>
      </c>
      <c r="N22" s="353">
        <v>396</v>
      </c>
      <c r="O22" s="353">
        <v>367.8</v>
      </c>
      <c r="P22" s="354">
        <v>389.7</v>
      </c>
      <c r="Q22" s="738"/>
      <c r="R22" s="351" t="s">
        <v>324</v>
      </c>
      <c r="S22" s="353">
        <v>216.2</v>
      </c>
      <c r="T22" s="353">
        <v>119.9</v>
      </c>
      <c r="U22" s="353"/>
      <c r="V22" s="353">
        <v>189.8</v>
      </c>
      <c r="W22" s="353">
        <v>157.30000000000001</v>
      </c>
      <c r="X22" s="353"/>
      <c r="Y22" s="353">
        <v>379.3</v>
      </c>
      <c r="Z22" s="353">
        <v>62.1</v>
      </c>
      <c r="AA22" s="353">
        <v>127.2</v>
      </c>
      <c r="AB22" s="353">
        <v>62.3</v>
      </c>
      <c r="AC22" s="353">
        <v>97.4</v>
      </c>
      <c r="AD22" s="353">
        <v>132.5</v>
      </c>
      <c r="AE22" s="353">
        <v>112.3</v>
      </c>
      <c r="AF22" s="354">
        <v>0</v>
      </c>
      <c r="AG22" s="738"/>
      <c r="AH22" s="351" t="s">
        <v>324</v>
      </c>
      <c r="AI22" s="353">
        <v>75.3</v>
      </c>
      <c r="AJ22" s="353">
        <v>169.2</v>
      </c>
      <c r="AK22" s="353">
        <v>165.1</v>
      </c>
      <c r="AL22" s="353">
        <v>34.1</v>
      </c>
      <c r="AM22" s="353">
        <v>56.1</v>
      </c>
      <c r="AN22" s="353">
        <v>38.299999999999997</v>
      </c>
      <c r="AO22" s="353">
        <v>307.8</v>
      </c>
      <c r="AP22" s="353">
        <v>303.60000000000002</v>
      </c>
      <c r="AQ22" s="353">
        <v>378.7</v>
      </c>
      <c r="AR22" s="353">
        <v>38.4</v>
      </c>
      <c r="AS22" s="353">
        <v>279.2</v>
      </c>
      <c r="AT22" s="353">
        <v>147.4</v>
      </c>
      <c r="AU22" s="353">
        <v>92.2</v>
      </c>
    </row>
    <row r="23" spans="1:47" s="41" customFormat="1" ht="14.45" customHeight="1" x14ac:dyDescent="0.25">
      <c r="A23" s="738"/>
      <c r="B23" s="351" t="s">
        <v>325</v>
      </c>
      <c r="C23" s="352">
        <v>80.599999999999895</v>
      </c>
      <c r="D23" s="353">
        <v>244.8</v>
      </c>
      <c r="E23" s="353">
        <v>262</v>
      </c>
      <c r="F23" s="353">
        <v>180.9</v>
      </c>
      <c r="G23" s="353"/>
      <c r="H23" s="353"/>
      <c r="I23" s="353">
        <v>409.3</v>
      </c>
      <c r="J23" s="353">
        <v>233.2</v>
      </c>
      <c r="K23" s="353">
        <v>243.9</v>
      </c>
      <c r="L23" s="353">
        <v>184.9</v>
      </c>
      <c r="M23" s="353">
        <v>288.89999999999998</v>
      </c>
      <c r="N23" s="353">
        <v>505.7</v>
      </c>
      <c r="O23" s="353">
        <v>361.5</v>
      </c>
      <c r="P23" s="354">
        <v>339</v>
      </c>
      <c r="Q23" s="738"/>
      <c r="R23" s="351" t="s">
        <v>325</v>
      </c>
      <c r="S23" s="353">
        <v>265.3</v>
      </c>
      <c r="T23" s="353">
        <v>187.2</v>
      </c>
      <c r="U23" s="353"/>
      <c r="V23" s="353">
        <v>105.7</v>
      </c>
      <c r="W23" s="353">
        <v>71.400000000000006</v>
      </c>
      <c r="X23" s="353"/>
      <c r="Y23" s="353">
        <v>148.6</v>
      </c>
      <c r="Z23" s="353">
        <v>209.5</v>
      </c>
      <c r="AA23" s="353">
        <v>76.7</v>
      </c>
      <c r="AB23" s="353">
        <v>157.9</v>
      </c>
      <c r="AC23" s="353">
        <v>129.80000000000001</v>
      </c>
      <c r="AD23" s="353">
        <v>354</v>
      </c>
      <c r="AE23" s="353">
        <v>193.8</v>
      </c>
      <c r="AF23" s="354">
        <v>0</v>
      </c>
      <c r="AG23" s="738"/>
      <c r="AH23" s="351" t="s">
        <v>325</v>
      </c>
      <c r="AI23" s="353">
        <v>122.3</v>
      </c>
      <c r="AJ23" s="353">
        <v>381.5</v>
      </c>
      <c r="AK23" s="353">
        <v>308.3</v>
      </c>
      <c r="AL23" s="353">
        <v>160.80000000000001</v>
      </c>
      <c r="AM23" s="353">
        <v>77.400000000000006</v>
      </c>
      <c r="AN23" s="353">
        <v>127.7</v>
      </c>
      <c r="AO23" s="353">
        <v>133.69999999999999</v>
      </c>
      <c r="AP23" s="353">
        <v>429.9</v>
      </c>
      <c r="AQ23" s="353">
        <v>339.4</v>
      </c>
      <c r="AR23" s="353">
        <v>161.19999999999999</v>
      </c>
      <c r="AS23" s="353">
        <v>294.10000000000002</v>
      </c>
      <c r="AT23" s="353">
        <v>232.2</v>
      </c>
      <c r="AU23" s="353">
        <v>199.2</v>
      </c>
    </row>
    <row r="24" spans="1:47" s="41" customFormat="1" ht="14.45" customHeight="1" x14ac:dyDescent="0.25">
      <c r="A24" s="738"/>
      <c r="B24" s="351" t="s">
        <v>326</v>
      </c>
      <c r="C24" s="352">
        <v>8</v>
      </c>
      <c r="D24" s="353">
        <v>10.7</v>
      </c>
      <c r="E24" s="353">
        <v>237</v>
      </c>
      <c r="F24" s="353">
        <v>25.2</v>
      </c>
      <c r="G24" s="353"/>
      <c r="H24" s="353"/>
      <c r="I24" s="353">
        <v>376.3</v>
      </c>
      <c r="J24" s="353">
        <v>239.1</v>
      </c>
      <c r="K24" s="353">
        <v>66.8</v>
      </c>
      <c r="L24" s="353">
        <v>193.9</v>
      </c>
      <c r="M24" s="353">
        <v>353.2</v>
      </c>
      <c r="N24" s="353">
        <v>381.7</v>
      </c>
      <c r="O24" s="353">
        <v>247.8</v>
      </c>
      <c r="P24" s="354">
        <v>157</v>
      </c>
      <c r="Q24" s="738"/>
      <c r="R24" s="351" t="s">
        <v>326</v>
      </c>
      <c r="S24" s="353">
        <v>92.3</v>
      </c>
      <c r="T24" s="353">
        <v>198.5</v>
      </c>
      <c r="U24" s="353"/>
      <c r="V24" s="353">
        <v>46.2</v>
      </c>
      <c r="W24" s="353">
        <v>40.799999999999997</v>
      </c>
      <c r="X24" s="353"/>
      <c r="Y24" s="353">
        <v>4.4000000000000004</v>
      </c>
      <c r="Z24" s="353">
        <v>84</v>
      </c>
      <c r="AA24" s="353">
        <v>182.5</v>
      </c>
      <c r="AB24" s="353">
        <v>261.3</v>
      </c>
      <c r="AC24" s="353">
        <v>213.7</v>
      </c>
      <c r="AD24" s="353">
        <v>363.9</v>
      </c>
      <c r="AE24" s="353">
        <v>223.5</v>
      </c>
      <c r="AF24" s="354">
        <v>0</v>
      </c>
      <c r="AG24" s="738"/>
      <c r="AH24" s="351" t="s">
        <v>326</v>
      </c>
      <c r="AI24" s="353">
        <v>91.7</v>
      </c>
      <c r="AJ24" s="353">
        <v>252.8</v>
      </c>
      <c r="AK24" s="353">
        <v>70.3</v>
      </c>
      <c r="AL24" s="353">
        <v>67.3</v>
      </c>
      <c r="AM24" s="353">
        <v>174.9</v>
      </c>
      <c r="AN24" s="353">
        <v>235.2</v>
      </c>
      <c r="AO24" s="353">
        <v>8.8000000000000007</v>
      </c>
      <c r="AP24" s="353">
        <v>258.7</v>
      </c>
      <c r="AQ24" s="353">
        <v>234</v>
      </c>
      <c r="AR24" s="353">
        <v>300.3</v>
      </c>
      <c r="AS24" s="353">
        <v>291.8</v>
      </c>
      <c r="AT24" s="353">
        <v>159.80000000000001</v>
      </c>
      <c r="AU24" s="353">
        <v>344.9</v>
      </c>
    </row>
    <row r="25" spans="1:47" s="41" customFormat="1" ht="14.45" customHeight="1" x14ac:dyDescent="0.25">
      <c r="A25" s="738"/>
      <c r="B25" s="351" t="s">
        <v>327</v>
      </c>
      <c r="C25" s="352">
        <v>84.8</v>
      </c>
      <c r="D25" s="353">
        <v>147.69999999999999</v>
      </c>
      <c r="E25" s="353">
        <v>330.1</v>
      </c>
      <c r="F25" s="353">
        <v>131</v>
      </c>
      <c r="G25" s="353"/>
      <c r="H25" s="353"/>
      <c r="I25" s="353">
        <v>292.60000000000002</v>
      </c>
      <c r="J25" s="353">
        <v>146</v>
      </c>
      <c r="K25" s="353">
        <v>391</v>
      </c>
      <c r="L25" s="353">
        <v>173.8</v>
      </c>
      <c r="M25" s="353">
        <v>160</v>
      </c>
      <c r="N25" s="353">
        <v>476.8</v>
      </c>
      <c r="O25" s="353">
        <v>372</v>
      </c>
      <c r="P25" s="354">
        <v>265.7</v>
      </c>
      <c r="Q25" s="738"/>
      <c r="R25" s="351" t="s">
        <v>327</v>
      </c>
      <c r="S25" s="353">
        <v>218.1</v>
      </c>
      <c r="T25" s="353">
        <v>65.7</v>
      </c>
      <c r="U25" s="353"/>
      <c r="V25" s="353">
        <v>98.599999999999895</v>
      </c>
      <c r="W25" s="353">
        <v>67.5</v>
      </c>
      <c r="X25" s="353"/>
      <c r="Y25" s="353">
        <v>29.2</v>
      </c>
      <c r="Z25" s="353">
        <v>216.8</v>
      </c>
      <c r="AA25" s="353">
        <v>247.8</v>
      </c>
      <c r="AB25" s="353">
        <v>70.5</v>
      </c>
      <c r="AC25" s="353">
        <v>26.1</v>
      </c>
      <c r="AD25" s="353">
        <v>171.5</v>
      </c>
      <c r="AE25" s="353">
        <v>94.3</v>
      </c>
      <c r="AF25" s="354">
        <v>0</v>
      </c>
      <c r="AG25" s="738"/>
      <c r="AH25" s="351" t="s">
        <v>327</v>
      </c>
      <c r="AI25" s="353">
        <v>157.9</v>
      </c>
      <c r="AJ25" s="353">
        <v>135.5</v>
      </c>
      <c r="AK25" s="353">
        <v>189.9</v>
      </c>
      <c r="AL25" s="353">
        <v>72.400000000000006</v>
      </c>
      <c r="AM25" s="353">
        <v>84.1</v>
      </c>
      <c r="AN25" s="353">
        <v>76</v>
      </c>
      <c r="AO25" s="353">
        <v>88.6</v>
      </c>
      <c r="AP25" s="353">
        <v>268.5</v>
      </c>
      <c r="AQ25" s="353">
        <v>349.4</v>
      </c>
      <c r="AR25" s="353">
        <v>52</v>
      </c>
      <c r="AS25" s="353">
        <v>306.8</v>
      </c>
      <c r="AT25" s="353">
        <v>169.1</v>
      </c>
      <c r="AU25" s="353">
        <v>144</v>
      </c>
    </row>
    <row r="26" spans="1:47" s="41" customFormat="1" ht="14.45" customHeight="1" x14ac:dyDescent="0.25">
      <c r="A26" s="738"/>
      <c r="B26" s="351" t="s">
        <v>328</v>
      </c>
      <c r="C26" s="352">
        <v>109.6</v>
      </c>
      <c r="D26" s="353">
        <v>172.7</v>
      </c>
      <c r="E26" s="353">
        <v>226.7</v>
      </c>
      <c r="F26" s="353">
        <v>269.60000000000002</v>
      </c>
      <c r="G26" s="353"/>
      <c r="H26" s="353"/>
      <c r="I26" s="353">
        <v>110.7</v>
      </c>
      <c r="J26" s="353">
        <v>31.6</v>
      </c>
      <c r="K26" s="353">
        <v>381.9</v>
      </c>
      <c r="L26" s="353">
        <v>150.4</v>
      </c>
      <c r="M26" s="353">
        <v>104.6</v>
      </c>
      <c r="N26" s="353">
        <v>131.80000000000001</v>
      </c>
      <c r="O26" s="353">
        <v>278</v>
      </c>
      <c r="P26" s="354">
        <v>285.3</v>
      </c>
      <c r="Q26" s="738"/>
      <c r="R26" s="351" t="s">
        <v>328</v>
      </c>
      <c r="S26" s="353">
        <v>209.8</v>
      </c>
      <c r="T26" s="353">
        <v>29.3</v>
      </c>
      <c r="U26" s="353"/>
      <c r="V26" s="353">
        <v>136.6</v>
      </c>
      <c r="W26" s="353">
        <v>81.3</v>
      </c>
      <c r="X26" s="353"/>
      <c r="Y26" s="353">
        <v>124.1</v>
      </c>
      <c r="Z26" s="353">
        <v>101.6</v>
      </c>
      <c r="AA26" s="353">
        <v>229.4</v>
      </c>
      <c r="AB26" s="353">
        <v>1.3</v>
      </c>
      <c r="AC26" s="353">
        <v>12.3</v>
      </c>
      <c r="AD26" s="353">
        <v>67.599999999999895</v>
      </c>
      <c r="AE26" s="353">
        <v>113.2</v>
      </c>
      <c r="AF26" s="354">
        <v>0</v>
      </c>
      <c r="AG26" s="738"/>
      <c r="AH26" s="351" t="s">
        <v>328</v>
      </c>
      <c r="AI26" s="353">
        <v>83.4</v>
      </c>
      <c r="AJ26" s="353">
        <v>34.1</v>
      </c>
      <c r="AK26" s="353">
        <v>111.8</v>
      </c>
      <c r="AL26" s="353">
        <v>1.6</v>
      </c>
      <c r="AM26" s="353">
        <v>15.2</v>
      </c>
      <c r="AN26" s="353">
        <v>51.3</v>
      </c>
      <c r="AO26" s="353">
        <v>162.5</v>
      </c>
      <c r="AP26" s="353">
        <v>313.3</v>
      </c>
      <c r="AQ26" s="353">
        <v>227.9</v>
      </c>
      <c r="AR26" s="353">
        <v>11.1</v>
      </c>
      <c r="AS26" s="353">
        <v>247.4</v>
      </c>
      <c r="AT26" s="353">
        <v>6.9</v>
      </c>
      <c r="AU26" s="353">
        <v>42.8</v>
      </c>
    </row>
    <row r="27" spans="1:47" s="41" customFormat="1" ht="14.45" customHeight="1" x14ac:dyDescent="0.25">
      <c r="A27" s="738"/>
      <c r="B27" s="351" t="s">
        <v>329</v>
      </c>
      <c r="C27" s="352">
        <v>0.4</v>
      </c>
      <c r="D27" s="353">
        <v>0</v>
      </c>
      <c r="E27" s="353">
        <v>24.6</v>
      </c>
      <c r="F27" s="353">
        <v>11</v>
      </c>
      <c r="G27" s="353"/>
      <c r="H27" s="353"/>
      <c r="I27" s="353">
        <v>55.2</v>
      </c>
      <c r="J27" s="353">
        <v>0</v>
      </c>
      <c r="K27" s="353">
        <v>42.4</v>
      </c>
      <c r="L27" s="353">
        <v>0</v>
      </c>
      <c r="M27" s="353">
        <v>0</v>
      </c>
      <c r="N27" s="353">
        <v>73.400000000000006</v>
      </c>
      <c r="O27" s="353">
        <v>23.2</v>
      </c>
      <c r="P27" s="354">
        <v>3.4</v>
      </c>
      <c r="Q27" s="738"/>
      <c r="R27" s="351" t="s">
        <v>329</v>
      </c>
      <c r="S27" s="353">
        <v>0</v>
      </c>
      <c r="T27" s="353">
        <v>0</v>
      </c>
      <c r="U27" s="353"/>
      <c r="V27" s="353">
        <v>13.4</v>
      </c>
      <c r="W27" s="353">
        <v>1.8</v>
      </c>
      <c r="X27" s="353"/>
      <c r="Y27" s="353">
        <v>63.4</v>
      </c>
      <c r="Z27" s="353">
        <v>0</v>
      </c>
      <c r="AA27" s="353">
        <v>0</v>
      </c>
      <c r="AB27" s="353">
        <v>0</v>
      </c>
      <c r="AC27" s="353">
        <v>0</v>
      </c>
      <c r="AD27" s="353">
        <v>0</v>
      </c>
      <c r="AE27" s="353">
        <v>0</v>
      </c>
      <c r="AF27" s="354">
        <v>0</v>
      </c>
      <c r="AG27" s="738"/>
      <c r="AH27" s="351" t="s">
        <v>329</v>
      </c>
      <c r="AI27" s="353">
        <v>0</v>
      </c>
      <c r="AJ27" s="353">
        <v>0</v>
      </c>
      <c r="AK27" s="353">
        <v>0</v>
      </c>
      <c r="AL27" s="353">
        <v>0</v>
      </c>
      <c r="AM27" s="353">
        <v>0</v>
      </c>
      <c r="AN27" s="353">
        <v>0</v>
      </c>
      <c r="AO27" s="353">
        <v>93</v>
      </c>
      <c r="AP27" s="353">
        <v>97.099999999999895</v>
      </c>
      <c r="AQ27" s="353">
        <v>56.8</v>
      </c>
      <c r="AR27" s="353">
        <v>0</v>
      </c>
      <c r="AS27" s="353">
        <v>4.7</v>
      </c>
      <c r="AT27" s="353">
        <v>0</v>
      </c>
      <c r="AU27" s="353">
        <v>0</v>
      </c>
    </row>
    <row r="28" spans="1:47" s="41" customFormat="1" ht="14.45" customHeight="1" x14ac:dyDescent="0.25">
      <c r="A28" s="739"/>
      <c r="B28" s="355" t="s">
        <v>330</v>
      </c>
      <c r="C28" s="356">
        <v>0</v>
      </c>
      <c r="D28" s="357">
        <v>0</v>
      </c>
      <c r="E28" s="357">
        <v>0</v>
      </c>
      <c r="F28" s="357">
        <v>0</v>
      </c>
      <c r="G28" s="357"/>
      <c r="H28" s="357"/>
      <c r="I28" s="357">
        <v>28</v>
      </c>
      <c r="J28" s="357">
        <v>0</v>
      </c>
      <c r="K28" s="357">
        <v>0</v>
      </c>
      <c r="L28" s="357">
        <v>0</v>
      </c>
      <c r="M28" s="357">
        <v>0</v>
      </c>
      <c r="N28" s="357">
        <v>27.9</v>
      </c>
      <c r="O28" s="357">
        <v>0</v>
      </c>
      <c r="P28" s="358">
        <v>8.5</v>
      </c>
      <c r="Q28" s="739"/>
      <c r="R28" s="355" t="s">
        <v>330</v>
      </c>
      <c r="S28" s="357">
        <v>0</v>
      </c>
      <c r="T28" s="357">
        <v>0</v>
      </c>
      <c r="U28" s="357"/>
      <c r="V28" s="357">
        <v>0</v>
      </c>
      <c r="W28" s="357">
        <v>0</v>
      </c>
      <c r="X28" s="357"/>
      <c r="Y28" s="357">
        <v>6.4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8">
        <v>0</v>
      </c>
      <c r="AG28" s="739"/>
      <c r="AH28" s="355" t="s">
        <v>330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  <c r="AO28" s="357">
        <v>2.2000000000000002</v>
      </c>
      <c r="AP28" s="357">
        <v>0</v>
      </c>
      <c r="AQ28" s="357">
        <v>26</v>
      </c>
      <c r="AR28" s="357">
        <v>0</v>
      </c>
      <c r="AS28" s="357">
        <v>30.9</v>
      </c>
      <c r="AT28" s="357">
        <v>0</v>
      </c>
      <c r="AU28" s="357">
        <v>0</v>
      </c>
    </row>
    <row r="29" spans="1:47" s="41" customFormat="1" ht="14.45" customHeight="1" x14ac:dyDescent="0.25">
      <c r="A29" s="740">
        <v>1983</v>
      </c>
      <c r="B29" s="359" t="s">
        <v>319</v>
      </c>
      <c r="C29" s="360">
        <v>0</v>
      </c>
      <c r="D29" s="361">
        <v>0</v>
      </c>
      <c r="E29" s="361">
        <v>0</v>
      </c>
      <c r="F29" s="361">
        <v>0</v>
      </c>
      <c r="G29" s="361"/>
      <c r="H29" s="361"/>
      <c r="I29" s="361">
        <v>0</v>
      </c>
      <c r="J29" s="361">
        <v>0</v>
      </c>
      <c r="K29" s="361">
        <v>0</v>
      </c>
      <c r="L29" s="361">
        <v>0</v>
      </c>
      <c r="M29" s="361">
        <v>0</v>
      </c>
      <c r="N29" s="361">
        <v>0</v>
      </c>
      <c r="O29" s="361">
        <v>0</v>
      </c>
      <c r="P29" s="362">
        <v>0</v>
      </c>
      <c r="Q29" s="740">
        <v>1983</v>
      </c>
      <c r="R29" s="359" t="s">
        <v>319</v>
      </c>
      <c r="S29" s="361">
        <v>0</v>
      </c>
      <c r="T29" s="361">
        <v>0</v>
      </c>
      <c r="U29" s="361"/>
      <c r="V29" s="361">
        <v>0</v>
      </c>
      <c r="W29" s="361">
        <v>0</v>
      </c>
      <c r="X29" s="361"/>
      <c r="Y29" s="361">
        <v>0</v>
      </c>
      <c r="Z29" s="361">
        <v>0</v>
      </c>
      <c r="AA29" s="361">
        <v>0</v>
      </c>
      <c r="AB29" s="361">
        <v>0</v>
      </c>
      <c r="AC29" s="361">
        <v>0</v>
      </c>
      <c r="AD29" s="361">
        <v>0</v>
      </c>
      <c r="AE29" s="361">
        <v>0</v>
      </c>
      <c r="AF29" s="362">
        <v>0</v>
      </c>
      <c r="AG29" s="740">
        <v>1983</v>
      </c>
      <c r="AH29" s="359" t="s">
        <v>319</v>
      </c>
      <c r="AI29" s="361">
        <v>0</v>
      </c>
      <c r="AJ29" s="361">
        <v>0</v>
      </c>
      <c r="AK29" s="361">
        <v>0</v>
      </c>
      <c r="AL29" s="361">
        <v>0</v>
      </c>
      <c r="AM29" s="361">
        <v>0</v>
      </c>
      <c r="AN29" s="361">
        <v>0</v>
      </c>
      <c r="AO29" s="361">
        <v>0</v>
      </c>
      <c r="AP29" s="361">
        <v>0</v>
      </c>
      <c r="AQ29" s="361">
        <v>0</v>
      </c>
      <c r="AR29" s="361">
        <v>0</v>
      </c>
      <c r="AS29" s="361">
        <v>0</v>
      </c>
      <c r="AT29" s="361">
        <v>0</v>
      </c>
      <c r="AU29" s="361">
        <v>0</v>
      </c>
    </row>
    <row r="30" spans="1:47" s="41" customFormat="1" ht="14.45" customHeight="1" x14ac:dyDescent="0.25">
      <c r="A30" s="738"/>
      <c r="B30" s="351" t="s">
        <v>320</v>
      </c>
      <c r="C30" s="352">
        <v>0</v>
      </c>
      <c r="D30" s="353">
        <v>0.2</v>
      </c>
      <c r="E30" s="353">
        <v>0</v>
      </c>
      <c r="F30" s="353">
        <v>26.2</v>
      </c>
      <c r="G30" s="353"/>
      <c r="H30" s="353"/>
      <c r="I30" s="353">
        <v>49.1</v>
      </c>
      <c r="J30" s="353">
        <v>0</v>
      </c>
      <c r="K30" s="353">
        <v>49.4</v>
      </c>
      <c r="L30" s="353">
        <v>0</v>
      </c>
      <c r="M30" s="353">
        <v>0</v>
      </c>
      <c r="N30" s="353">
        <v>13.5</v>
      </c>
      <c r="O30" s="353">
        <v>18.899999999999999</v>
      </c>
      <c r="P30" s="354">
        <v>0</v>
      </c>
      <c r="Q30" s="738"/>
      <c r="R30" s="351" t="s">
        <v>320</v>
      </c>
      <c r="S30" s="353">
        <v>0</v>
      </c>
      <c r="T30" s="353">
        <v>0</v>
      </c>
      <c r="U30" s="353"/>
      <c r="V30" s="353">
        <v>0</v>
      </c>
      <c r="W30" s="353">
        <v>0.3</v>
      </c>
      <c r="X30" s="353"/>
      <c r="Y30" s="353">
        <v>0</v>
      </c>
      <c r="Z30" s="353">
        <v>0</v>
      </c>
      <c r="AA30" s="353">
        <v>8.6</v>
      </c>
      <c r="AB30" s="353">
        <v>0</v>
      </c>
      <c r="AC30" s="353">
        <v>0</v>
      </c>
      <c r="AD30" s="353">
        <v>0</v>
      </c>
      <c r="AE30" s="353">
        <v>0</v>
      </c>
      <c r="AF30" s="354">
        <v>0</v>
      </c>
      <c r="AG30" s="738"/>
      <c r="AH30" s="351" t="s">
        <v>320</v>
      </c>
      <c r="AI30" s="353">
        <v>0</v>
      </c>
      <c r="AJ30" s="353">
        <v>0</v>
      </c>
      <c r="AK30" s="353">
        <v>0</v>
      </c>
      <c r="AL30" s="353">
        <v>0</v>
      </c>
      <c r="AM30" s="353">
        <v>0</v>
      </c>
      <c r="AN30" s="353">
        <v>0</v>
      </c>
      <c r="AO30" s="353">
        <v>0</v>
      </c>
      <c r="AP30" s="353">
        <v>1</v>
      </c>
      <c r="AQ30" s="353">
        <v>0</v>
      </c>
      <c r="AR30" s="353">
        <v>0</v>
      </c>
      <c r="AS30" s="353">
        <v>0</v>
      </c>
      <c r="AT30" s="353">
        <v>0</v>
      </c>
      <c r="AU30" s="353">
        <v>0</v>
      </c>
    </row>
    <row r="31" spans="1:47" s="41" customFormat="1" ht="14.45" customHeight="1" x14ac:dyDescent="0.25">
      <c r="A31" s="738"/>
      <c r="B31" s="351" t="s">
        <v>321</v>
      </c>
      <c r="C31" s="352">
        <v>7</v>
      </c>
      <c r="D31" s="353">
        <v>21.8</v>
      </c>
      <c r="E31" s="353">
        <v>1.3</v>
      </c>
      <c r="F31" s="353">
        <v>7.9</v>
      </c>
      <c r="G31" s="353"/>
      <c r="H31" s="353"/>
      <c r="I31" s="353">
        <v>6</v>
      </c>
      <c r="J31" s="353">
        <v>13</v>
      </c>
      <c r="K31" s="353">
        <v>39</v>
      </c>
      <c r="L31" s="353">
        <v>0</v>
      </c>
      <c r="M31" s="353">
        <v>0</v>
      </c>
      <c r="N31" s="353">
        <v>15.4</v>
      </c>
      <c r="O31" s="353">
        <v>27.1</v>
      </c>
      <c r="P31" s="354">
        <v>18.5</v>
      </c>
      <c r="Q31" s="738"/>
      <c r="R31" s="351" t="s">
        <v>321</v>
      </c>
      <c r="S31" s="353">
        <v>4</v>
      </c>
      <c r="T31" s="353">
        <v>7.4</v>
      </c>
      <c r="U31" s="353"/>
      <c r="V31" s="353">
        <v>18.100000000000001</v>
      </c>
      <c r="W31" s="353">
        <v>0</v>
      </c>
      <c r="X31" s="353"/>
      <c r="Y31" s="353">
        <v>48.3</v>
      </c>
      <c r="Z31" s="353">
        <v>30.6</v>
      </c>
      <c r="AA31" s="353">
        <v>15.9</v>
      </c>
      <c r="AB31" s="353">
        <v>0</v>
      </c>
      <c r="AC31" s="353">
        <v>0</v>
      </c>
      <c r="AD31" s="353">
        <v>0</v>
      </c>
      <c r="AE31" s="353">
        <v>0</v>
      </c>
      <c r="AF31" s="354">
        <v>0</v>
      </c>
      <c r="AG31" s="738"/>
      <c r="AH31" s="351" t="s">
        <v>321</v>
      </c>
      <c r="AI31" s="353">
        <v>47.5</v>
      </c>
      <c r="AJ31" s="353">
        <v>20.7</v>
      </c>
      <c r="AK31" s="353">
        <v>0</v>
      </c>
      <c r="AL31" s="353">
        <v>7.5</v>
      </c>
      <c r="AM31" s="353">
        <v>2</v>
      </c>
      <c r="AN31" s="353">
        <v>1.8</v>
      </c>
      <c r="AO31" s="353">
        <v>24.9</v>
      </c>
      <c r="AP31" s="353">
        <v>50.8</v>
      </c>
      <c r="AQ31" s="353">
        <v>29.8</v>
      </c>
      <c r="AR31" s="353">
        <v>0.8</v>
      </c>
      <c r="AS31" s="353">
        <v>38.5</v>
      </c>
      <c r="AT31" s="353">
        <v>0</v>
      </c>
      <c r="AU31" s="353">
        <v>40</v>
      </c>
    </row>
    <row r="32" spans="1:47" s="41" customFormat="1" ht="14.45" customHeight="1" x14ac:dyDescent="0.25">
      <c r="A32" s="738"/>
      <c r="B32" s="351" t="s">
        <v>322</v>
      </c>
      <c r="C32" s="352">
        <v>75.3</v>
      </c>
      <c r="D32" s="353">
        <v>63.2</v>
      </c>
      <c r="E32" s="353">
        <v>7.4</v>
      </c>
      <c r="F32" s="353">
        <v>161.9</v>
      </c>
      <c r="G32" s="353"/>
      <c r="H32" s="353"/>
      <c r="I32" s="353">
        <v>128.1</v>
      </c>
      <c r="J32" s="353">
        <v>0</v>
      </c>
      <c r="K32" s="353">
        <v>76.8</v>
      </c>
      <c r="L32" s="353">
        <v>8.1</v>
      </c>
      <c r="M32" s="353">
        <v>12.2</v>
      </c>
      <c r="N32" s="353">
        <v>141.5</v>
      </c>
      <c r="O32" s="353">
        <v>156.80000000000001</v>
      </c>
      <c r="P32" s="354">
        <v>13.1</v>
      </c>
      <c r="Q32" s="738"/>
      <c r="R32" s="351" t="s">
        <v>322</v>
      </c>
      <c r="S32" s="353">
        <v>3.3</v>
      </c>
      <c r="T32" s="353">
        <v>0</v>
      </c>
      <c r="U32" s="353"/>
      <c r="V32" s="353">
        <v>111.3</v>
      </c>
      <c r="W32" s="353">
        <v>78.400000000000006</v>
      </c>
      <c r="X32" s="353"/>
      <c r="Y32" s="353">
        <v>57.9</v>
      </c>
      <c r="Z32" s="353">
        <v>0.4</v>
      </c>
      <c r="AA32" s="353">
        <v>92.3</v>
      </c>
      <c r="AB32" s="353">
        <v>0</v>
      </c>
      <c r="AC32" s="353">
        <v>0</v>
      </c>
      <c r="AD32" s="353">
        <v>17.899999999999999</v>
      </c>
      <c r="AE32" s="353">
        <v>0</v>
      </c>
      <c r="AF32" s="354">
        <v>0</v>
      </c>
      <c r="AG32" s="738"/>
      <c r="AH32" s="351" t="s">
        <v>322</v>
      </c>
      <c r="AI32" s="353">
        <v>61.8</v>
      </c>
      <c r="AJ32" s="353">
        <v>0</v>
      </c>
      <c r="AK32" s="353">
        <v>0</v>
      </c>
      <c r="AL32" s="353">
        <v>0</v>
      </c>
      <c r="AM32" s="353">
        <v>0</v>
      </c>
      <c r="AN32" s="353">
        <v>0</v>
      </c>
      <c r="AO32" s="353">
        <v>87.3</v>
      </c>
      <c r="AP32" s="353">
        <v>54.6</v>
      </c>
      <c r="AQ32" s="353">
        <v>220.8</v>
      </c>
      <c r="AR32" s="353">
        <v>0</v>
      </c>
      <c r="AS32" s="353">
        <v>177.2</v>
      </c>
      <c r="AT32" s="353">
        <v>0</v>
      </c>
      <c r="AU32" s="353">
        <v>11.4</v>
      </c>
    </row>
    <row r="33" spans="1:47" s="41" customFormat="1" ht="14.45" customHeight="1" x14ac:dyDescent="0.25">
      <c r="A33" s="738"/>
      <c r="B33" s="351" t="s">
        <v>323</v>
      </c>
      <c r="C33" s="352">
        <v>214</v>
      </c>
      <c r="D33" s="353">
        <v>331.5</v>
      </c>
      <c r="E33" s="353">
        <v>142.5</v>
      </c>
      <c r="F33" s="353">
        <v>254.5</v>
      </c>
      <c r="G33" s="353"/>
      <c r="H33" s="353"/>
      <c r="I33" s="353">
        <v>351.7</v>
      </c>
      <c r="J33" s="353">
        <v>95</v>
      </c>
      <c r="K33" s="353">
        <v>267.39999999999998</v>
      </c>
      <c r="L33" s="353">
        <v>188.4</v>
      </c>
      <c r="M33" s="353">
        <v>97</v>
      </c>
      <c r="N33" s="353">
        <v>300</v>
      </c>
      <c r="O33" s="353">
        <v>279.10000000000002</v>
      </c>
      <c r="P33" s="354">
        <v>240.2</v>
      </c>
      <c r="Q33" s="738"/>
      <c r="R33" s="351" t="s">
        <v>323</v>
      </c>
      <c r="S33" s="353">
        <v>186</v>
      </c>
      <c r="T33" s="353">
        <v>56.7</v>
      </c>
      <c r="U33" s="353"/>
      <c r="V33" s="353">
        <v>144.1</v>
      </c>
      <c r="W33" s="353">
        <v>202.5</v>
      </c>
      <c r="X33" s="353"/>
      <c r="Y33" s="353">
        <v>222.6</v>
      </c>
      <c r="Z33" s="353">
        <v>89.4</v>
      </c>
      <c r="AA33" s="353">
        <v>175.1</v>
      </c>
      <c r="AB33" s="353">
        <v>27.2</v>
      </c>
      <c r="AC33" s="353">
        <v>16.399999999999999</v>
      </c>
      <c r="AD33" s="353">
        <v>134.69999999999999</v>
      </c>
      <c r="AE33" s="353">
        <v>62.7</v>
      </c>
      <c r="AF33" s="354">
        <v>0</v>
      </c>
      <c r="AG33" s="738"/>
      <c r="AH33" s="351" t="s">
        <v>323</v>
      </c>
      <c r="AI33" s="353">
        <v>99.599999999999895</v>
      </c>
      <c r="AJ33" s="353">
        <v>150</v>
      </c>
      <c r="AK33" s="353">
        <v>194.5</v>
      </c>
      <c r="AL33" s="353">
        <v>1.6</v>
      </c>
      <c r="AM33" s="353">
        <v>0</v>
      </c>
      <c r="AN33" s="353">
        <v>0.4</v>
      </c>
      <c r="AO33" s="353">
        <v>182.5</v>
      </c>
      <c r="AP33" s="353">
        <v>257.60000000000002</v>
      </c>
      <c r="AQ33" s="353">
        <v>226.8</v>
      </c>
      <c r="AR33" s="353">
        <v>44.7</v>
      </c>
      <c r="AS33" s="353">
        <v>219.1</v>
      </c>
      <c r="AT33" s="353">
        <v>108.5</v>
      </c>
      <c r="AU33" s="353">
        <v>124.8</v>
      </c>
    </row>
    <row r="34" spans="1:47" s="41" customFormat="1" ht="14.45" customHeight="1" x14ac:dyDescent="0.25">
      <c r="A34" s="738"/>
      <c r="B34" s="351" t="s">
        <v>324</v>
      </c>
      <c r="C34" s="352">
        <v>207.8</v>
      </c>
      <c r="D34" s="353">
        <v>355.2</v>
      </c>
      <c r="E34" s="353">
        <v>190.9</v>
      </c>
      <c r="F34" s="353">
        <v>194.8</v>
      </c>
      <c r="G34" s="353"/>
      <c r="H34" s="353"/>
      <c r="I34" s="353">
        <v>406.5</v>
      </c>
      <c r="J34" s="353">
        <v>123.5</v>
      </c>
      <c r="K34" s="353">
        <v>277.2</v>
      </c>
      <c r="L34" s="353">
        <v>114.5</v>
      </c>
      <c r="M34" s="353">
        <v>85.3</v>
      </c>
      <c r="N34" s="353">
        <v>504.6</v>
      </c>
      <c r="O34" s="353">
        <v>301.60000000000002</v>
      </c>
      <c r="P34" s="354">
        <v>186.6</v>
      </c>
      <c r="Q34" s="738"/>
      <c r="R34" s="351" t="s">
        <v>324</v>
      </c>
      <c r="S34" s="353">
        <v>101.1</v>
      </c>
      <c r="T34" s="353">
        <v>106.8</v>
      </c>
      <c r="U34" s="353"/>
      <c r="V34" s="353">
        <v>83.5</v>
      </c>
      <c r="W34" s="353">
        <v>131.9</v>
      </c>
      <c r="X34" s="353"/>
      <c r="Y34" s="353">
        <v>324.8</v>
      </c>
      <c r="Z34" s="353">
        <v>148.19999999999999</v>
      </c>
      <c r="AA34" s="353">
        <v>146.19999999999999</v>
      </c>
      <c r="AB34" s="353">
        <v>47.4</v>
      </c>
      <c r="AC34" s="353">
        <v>81.599999999999994</v>
      </c>
      <c r="AD34" s="353">
        <v>189.9</v>
      </c>
      <c r="AE34" s="353">
        <v>129.30000000000001</v>
      </c>
      <c r="AF34" s="354">
        <v>0</v>
      </c>
      <c r="AG34" s="738"/>
      <c r="AH34" s="351" t="s">
        <v>324</v>
      </c>
      <c r="AI34" s="353">
        <v>193.3</v>
      </c>
      <c r="AJ34" s="353">
        <v>250.2</v>
      </c>
      <c r="AK34" s="353">
        <v>210.8</v>
      </c>
      <c r="AL34" s="353">
        <v>37.1</v>
      </c>
      <c r="AM34" s="353">
        <v>56.1</v>
      </c>
      <c r="AN34" s="353">
        <v>53.8</v>
      </c>
      <c r="AO34" s="353">
        <v>284</v>
      </c>
      <c r="AP34" s="353">
        <v>293.8</v>
      </c>
      <c r="AQ34" s="353">
        <v>229.4</v>
      </c>
      <c r="AR34" s="353">
        <v>154.4</v>
      </c>
      <c r="AS34" s="353">
        <v>205.7</v>
      </c>
      <c r="AT34" s="353">
        <v>110</v>
      </c>
      <c r="AU34" s="353">
        <v>59.3</v>
      </c>
    </row>
    <row r="35" spans="1:47" s="41" customFormat="1" ht="14.45" customHeight="1" x14ac:dyDescent="0.25">
      <c r="A35" s="738"/>
      <c r="B35" s="351" t="s">
        <v>325</v>
      </c>
      <c r="C35" s="352">
        <v>131.9</v>
      </c>
      <c r="D35" s="353">
        <v>98.099999999999895</v>
      </c>
      <c r="E35" s="353">
        <v>262.3</v>
      </c>
      <c r="F35" s="353">
        <v>88.8</v>
      </c>
      <c r="G35" s="353"/>
      <c r="H35" s="353"/>
      <c r="I35" s="353">
        <v>351.3</v>
      </c>
      <c r="J35" s="353">
        <v>227.1</v>
      </c>
      <c r="K35" s="353">
        <v>166.5</v>
      </c>
      <c r="L35" s="353">
        <v>149</v>
      </c>
      <c r="M35" s="353">
        <v>159.19999999999999</v>
      </c>
      <c r="N35" s="353">
        <v>291.39999999999998</v>
      </c>
      <c r="O35" s="353">
        <v>317.8</v>
      </c>
      <c r="P35" s="354">
        <v>59.3</v>
      </c>
      <c r="Q35" s="738"/>
      <c r="R35" s="351" t="s">
        <v>325</v>
      </c>
      <c r="S35" s="353">
        <v>251.4</v>
      </c>
      <c r="T35" s="353">
        <v>226.9</v>
      </c>
      <c r="U35" s="353"/>
      <c r="V35" s="353">
        <v>21.9</v>
      </c>
      <c r="W35" s="353">
        <v>71.2</v>
      </c>
      <c r="X35" s="353"/>
      <c r="Y35" s="353">
        <v>50.7</v>
      </c>
      <c r="Z35" s="353">
        <v>196.7</v>
      </c>
      <c r="AA35" s="353">
        <v>91.8</v>
      </c>
      <c r="AB35" s="353">
        <v>91.4</v>
      </c>
      <c r="AC35" s="353">
        <v>131.4</v>
      </c>
      <c r="AD35" s="353">
        <v>118.7</v>
      </c>
      <c r="AE35" s="353">
        <v>132.5</v>
      </c>
      <c r="AF35" s="354">
        <v>0</v>
      </c>
      <c r="AG35" s="738"/>
      <c r="AH35" s="351" t="s">
        <v>325</v>
      </c>
      <c r="AI35" s="353">
        <v>120</v>
      </c>
      <c r="AJ35" s="353">
        <v>317</v>
      </c>
      <c r="AK35" s="353">
        <v>217</v>
      </c>
      <c r="AL35" s="353">
        <v>80.8</v>
      </c>
      <c r="AM35" s="353">
        <v>42.3</v>
      </c>
      <c r="AN35" s="353">
        <v>224</v>
      </c>
      <c r="AO35" s="353">
        <v>49.5</v>
      </c>
      <c r="AP35" s="353">
        <v>274.8</v>
      </c>
      <c r="AQ35" s="353">
        <v>182.7</v>
      </c>
      <c r="AR35" s="353">
        <v>229.7</v>
      </c>
      <c r="AS35" s="353">
        <v>152.1</v>
      </c>
      <c r="AT35" s="353">
        <v>265.39999999999998</v>
      </c>
      <c r="AU35" s="353">
        <v>108.8</v>
      </c>
    </row>
    <row r="36" spans="1:47" s="41" customFormat="1" ht="14.45" customHeight="1" x14ac:dyDescent="0.25">
      <c r="A36" s="738"/>
      <c r="B36" s="351" t="s">
        <v>326</v>
      </c>
      <c r="C36" s="352">
        <v>38.299999999999997</v>
      </c>
      <c r="D36" s="353">
        <v>25</v>
      </c>
      <c r="E36" s="353">
        <v>312.8</v>
      </c>
      <c r="F36" s="353">
        <v>56.4</v>
      </c>
      <c r="G36" s="353"/>
      <c r="H36" s="353"/>
      <c r="I36" s="353">
        <v>103</v>
      </c>
      <c r="J36" s="353">
        <v>184.2</v>
      </c>
      <c r="K36" s="353">
        <v>142.80000000000001</v>
      </c>
      <c r="L36" s="353">
        <v>170.1</v>
      </c>
      <c r="M36" s="353">
        <v>244.8</v>
      </c>
      <c r="N36" s="353">
        <v>360.4</v>
      </c>
      <c r="O36" s="353">
        <v>376.9</v>
      </c>
      <c r="P36" s="354">
        <v>327.3</v>
      </c>
      <c r="Q36" s="738"/>
      <c r="R36" s="351" t="s">
        <v>326</v>
      </c>
      <c r="S36" s="353">
        <v>92.2</v>
      </c>
      <c r="T36" s="353">
        <v>287.2</v>
      </c>
      <c r="U36" s="353"/>
      <c r="V36" s="353">
        <v>51.2</v>
      </c>
      <c r="W36" s="353">
        <v>42</v>
      </c>
      <c r="X36" s="353"/>
      <c r="Y36" s="353">
        <v>19.8</v>
      </c>
      <c r="Z36" s="353">
        <v>155.80000000000001</v>
      </c>
      <c r="AA36" s="353">
        <v>215.9</v>
      </c>
      <c r="AB36" s="353">
        <v>266.10000000000002</v>
      </c>
      <c r="AC36" s="353">
        <v>76.400000000000006</v>
      </c>
      <c r="AD36" s="353">
        <v>203.9</v>
      </c>
      <c r="AE36" s="353">
        <v>287.3</v>
      </c>
      <c r="AF36" s="354">
        <v>0</v>
      </c>
      <c r="AG36" s="738"/>
      <c r="AH36" s="351" t="s">
        <v>326</v>
      </c>
      <c r="AI36" s="353">
        <v>172</v>
      </c>
      <c r="AJ36" s="353">
        <v>356.4</v>
      </c>
      <c r="AK36" s="353">
        <v>154.5</v>
      </c>
      <c r="AL36" s="353">
        <v>92.7</v>
      </c>
      <c r="AM36" s="353">
        <v>98.8</v>
      </c>
      <c r="AN36" s="353">
        <v>161</v>
      </c>
      <c r="AO36" s="353">
        <v>36</v>
      </c>
      <c r="AP36" s="353">
        <v>157.30000000000001</v>
      </c>
      <c r="AQ36" s="353">
        <v>129.5</v>
      </c>
      <c r="AR36" s="353">
        <v>127.9</v>
      </c>
      <c r="AS36" s="353">
        <v>146.6</v>
      </c>
      <c r="AT36" s="353">
        <v>205.6</v>
      </c>
      <c r="AU36" s="353">
        <v>137</v>
      </c>
    </row>
    <row r="37" spans="1:47" s="41" customFormat="1" ht="14.45" customHeight="1" x14ac:dyDescent="0.25">
      <c r="A37" s="738"/>
      <c r="B37" s="351" t="s">
        <v>327</v>
      </c>
      <c r="C37" s="352">
        <v>150.80000000000001</v>
      </c>
      <c r="D37" s="353">
        <v>195.7</v>
      </c>
      <c r="E37" s="353">
        <v>335.2</v>
      </c>
      <c r="F37" s="353">
        <v>343.6</v>
      </c>
      <c r="G37" s="353"/>
      <c r="H37" s="353"/>
      <c r="I37" s="353">
        <v>670.8</v>
      </c>
      <c r="J37" s="353">
        <v>130.5</v>
      </c>
      <c r="K37" s="353">
        <v>425.2</v>
      </c>
      <c r="L37" s="353">
        <v>244.2</v>
      </c>
      <c r="M37" s="353">
        <v>206.8</v>
      </c>
      <c r="N37" s="353">
        <v>292.39999999999998</v>
      </c>
      <c r="O37" s="353">
        <v>356.5</v>
      </c>
      <c r="P37" s="354">
        <v>455.1</v>
      </c>
      <c r="Q37" s="738"/>
      <c r="R37" s="351" t="s">
        <v>327</v>
      </c>
      <c r="S37" s="353">
        <v>248.2</v>
      </c>
      <c r="T37" s="353">
        <v>160.69999999999999</v>
      </c>
      <c r="U37" s="353"/>
      <c r="V37" s="353">
        <v>147</v>
      </c>
      <c r="W37" s="353">
        <v>151.80000000000001</v>
      </c>
      <c r="X37" s="353"/>
      <c r="Y37" s="353">
        <v>77.2</v>
      </c>
      <c r="Z37" s="353">
        <v>113.5</v>
      </c>
      <c r="AA37" s="353">
        <v>228.3</v>
      </c>
      <c r="AB37" s="353">
        <v>67</v>
      </c>
      <c r="AC37" s="353">
        <v>68.099999999999994</v>
      </c>
      <c r="AD37" s="353">
        <v>234.5</v>
      </c>
      <c r="AE37" s="353">
        <v>73.400000000000006</v>
      </c>
      <c r="AF37" s="354">
        <v>0</v>
      </c>
      <c r="AG37" s="738"/>
      <c r="AH37" s="351" t="s">
        <v>327</v>
      </c>
      <c r="AI37" s="353">
        <v>125.4</v>
      </c>
      <c r="AJ37" s="353">
        <v>80.8</v>
      </c>
      <c r="AK37" s="353">
        <v>152.6</v>
      </c>
      <c r="AL37" s="353">
        <v>43.8</v>
      </c>
      <c r="AM37" s="353">
        <v>37.5</v>
      </c>
      <c r="AN37" s="353">
        <v>83.7</v>
      </c>
      <c r="AO37" s="353">
        <v>133.9</v>
      </c>
      <c r="AP37" s="353">
        <v>573.5</v>
      </c>
      <c r="AQ37" s="353">
        <v>453.6</v>
      </c>
      <c r="AR37" s="353">
        <v>63.2</v>
      </c>
      <c r="AS37" s="353">
        <v>313.39999999999998</v>
      </c>
      <c r="AT37" s="353">
        <v>104.8</v>
      </c>
      <c r="AU37" s="353">
        <v>102.6</v>
      </c>
    </row>
    <row r="38" spans="1:47" s="41" customFormat="1" ht="14.45" customHeight="1" x14ac:dyDescent="0.25">
      <c r="A38" s="738"/>
      <c r="B38" s="351" t="s">
        <v>328</v>
      </c>
      <c r="C38" s="352">
        <v>8.9</v>
      </c>
      <c r="D38" s="353">
        <v>129</v>
      </c>
      <c r="E38" s="353">
        <v>53.2</v>
      </c>
      <c r="F38" s="353">
        <v>142</v>
      </c>
      <c r="G38" s="353"/>
      <c r="H38" s="353"/>
      <c r="I38" s="353">
        <v>177</v>
      </c>
      <c r="J38" s="353">
        <v>0</v>
      </c>
      <c r="K38" s="353">
        <v>150.30000000000001</v>
      </c>
      <c r="L38" s="353">
        <v>1.5</v>
      </c>
      <c r="M38" s="353">
        <v>41</v>
      </c>
      <c r="N38" s="353">
        <v>246.4</v>
      </c>
      <c r="O38" s="353">
        <v>61.2</v>
      </c>
      <c r="P38" s="354">
        <v>58.3</v>
      </c>
      <c r="Q38" s="738"/>
      <c r="R38" s="351" t="s">
        <v>328</v>
      </c>
      <c r="S38" s="353">
        <v>24.2</v>
      </c>
      <c r="T38" s="353">
        <v>0</v>
      </c>
      <c r="U38" s="353"/>
      <c r="V38" s="353">
        <v>46.9</v>
      </c>
      <c r="W38" s="353">
        <v>33.700000000000003</v>
      </c>
      <c r="X38" s="353"/>
      <c r="Y38" s="353">
        <v>37.299999999999997</v>
      </c>
      <c r="Z38" s="353">
        <v>49.3</v>
      </c>
      <c r="AA38" s="353">
        <v>34</v>
      </c>
      <c r="AB38" s="353">
        <v>0</v>
      </c>
      <c r="AC38" s="353">
        <v>16.100000000000001</v>
      </c>
      <c r="AD38" s="353">
        <v>2.8</v>
      </c>
      <c r="AE38" s="353">
        <v>0.4</v>
      </c>
      <c r="AF38" s="354">
        <v>0</v>
      </c>
      <c r="AG38" s="738"/>
      <c r="AH38" s="351" t="s">
        <v>328</v>
      </c>
      <c r="AI38" s="353">
        <v>15</v>
      </c>
      <c r="AJ38" s="353">
        <v>0</v>
      </c>
      <c r="AK38" s="353">
        <v>4</v>
      </c>
      <c r="AL38" s="353">
        <v>0</v>
      </c>
      <c r="AM38" s="353">
        <v>0</v>
      </c>
      <c r="AN38" s="353">
        <v>0</v>
      </c>
      <c r="AO38" s="353">
        <v>76.7</v>
      </c>
      <c r="AP38" s="353">
        <v>22.4</v>
      </c>
      <c r="AQ38" s="353">
        <v>262.39999999999998</v>
      </c>
      <c r="AR38" s="353">
        <v>0</v>
      </c>
      <c r="AS38" s="353">
        <v>0</v>
      </c>
      <c r="AT38" s="353">
        <v>11.3</v>
      </c>
      <c r="AU38" s="353">
        <v>0</v>
      </c>
    </row>
    <row r="39" spans="1:47" s="41" customFormat="1" ht="14.45" customHeight="1" x14ac:dyDescent="0.25">
      <c r="A39" s="738"/>
      <c r="B39" s="351" t="s">
        <v>329</v>
      </c>
      <c r="C39" s="352">
        <v>32.799999999999997</v>
      </c>
      <c r="D39" s="353">
        <v>5.2</v>
      </c>
      <c r="E39" s="353">
        <v>3.3</v>
      </c>
      <c r="F39" s="353">
        <v>6</v>
      </c>
      <c r="G39" s="353"/>
      <c r="H39" s="353"/>
      <c r="I39" s="353">
        <v>87.5</v>
      </c>
      <c r="J39" s="353">
        <v>0</v>
      </c>
      <c r="K39" s="353">
        <v>29.8</v>
      </c>
      <c r="L39" s="353">
        <v>0</v>
      </c>
      <c r="M39" s="353">
        <v>0</v>
      </c>
      <c r="N39" s="353">
        <v>114.1</v>
      </c>
      <c r="O39" s="353">
        <v>61.5</v>
      </c>
      <c r="P39" s="354">
        <v>0</v>
      </c>
      <c r="Q39" s="738"/>
      <c r="R39" s="351" t="s">
        <v>329</v>
      </c>
      <c r="S39" s="353">
        <v>0</v>
      </c>
      <c r="T39" s="353">
        <v>0</v>
      </c>
      <c r="U39" s="353"/>
      <c r="V39" s="353">
        <v>0</v>
      </c>
      <c r="W39" s="353">
        <v>33.4</v>
      </c>
      <c r="X39" s="353"/>
      <c r="Y39" s="353">
        <v>32.700000000000003</v>
      </c>
      <c r="Z39" s="353">
        <v>0</v>
      </c>
      <c r="AA39" s="353">
        <v>1.6</v>
      </c>
      <c r="AB39" s="353">
        <v>0</v>
      </c>
      <c r="AC39" s="353">
        <v>0</v>
      </c>
      <c r="AD39" s="353">
        <v>0</v>
      </c>
      <c r="AE39" s="353">
        <v>0</v>
      </c>
      <c r="AF39" s="354">
        <v>0</v>
      </c>
      <c r="AG39" s="738"/>
      <c r="AH39" s="351" t="s">
        <v>329</v>
      </c>
      <c r="AI39" s="353">
        <v>0</v>
      </c>
      <c r="AJ39" s="353">
        <v>0</v>
      </c>
      <c r="AK39" s="353">
        <v>0</v>
      </c>
      <c r="AL39" s="353">
        <v>0</v>
      </c>
      <c r="AM39" s="353">
        <v>0</v>
      </c>
      <c r="AN39" s="353">
        <v>0</v>
      </c>
      <c r="AO39" s="353">
        <v>34.799999999999997</v>
      </c>
      <c r="AP39" s="353">
        <v>32.1</v>
      </c>
      <c r="AQ39" s="353">
        <v>73.400000000000006</v>
      </c>
      <c r="AR39" s="353">
        <v>0</v>
      </c>
      <c r="AS39" s="353">
        <v>70</v>
      </c>
      <c r="AT39" s="353">
        <v>0</v>
      </c>
      <c r="AU39" s="353">
        <v>0</v>
      </c>
    </row>
    <row r="40" spans="1:47" s="41" customFormat="1" ht="14.45" customHeight="1" x14ac:dyDescent="0.25">
      <c r="A40" s="739"/>
      <c r="B40" s="355" t="s">
        <v>330</v>
      </c>
      <c r="C40" s="356">
        <v>27.5</v>
      </c>
      <c r="D40" s="357">
        <v>29.9</v>
      </c>
      <c r="E40" s="357">
        <v>0</v>
      </c>
      <c r="F40" s="357">
        <v>62.9</v>
      </c>
      <c r="G40" s="357"/>
      <c r="H40" s="357"/>
      <c r="I40" s="357">
        <v>190.6</v>
      </c>
      <c r="J40" s="357">
        <v>0</v>
      </c>
      <c r="K40" s="357">
        <v>22.8</v>
      </c>
      <c r="L40" s="357">
        <v>0</v>
      </c>
      <c r="M40" s="357">
        <v>0</v>
      </c>
      <c r="N40" s="357">
        <v>67</v>
      </c>
      <c r="O40" s="357">
        <v>3.3</v>
      </c>
      <c r="P40" s="358">
        <v>0</v>
      </c>
      <c r="Q40" s="739"/>
      <c r="R40" s="355" t="s">
        <v>330</v>
      </c>
      <c r="S40" s="357">
        <v>2.7</v>
      </c>
      <c r="T40" s="357">
        <v>0</v>
      </c>
      <c r="U40" s="357"/>
      <c r="V40" s="357">
        <v>30.2</v>
      </c>
      <c r="W40" s="357">
        <v>0</v>
      </c>
      <c r="X40" s="357"/>
      <c r="Y40" s="357">
        <v>23.4</v>
      </c>
      <c r="Z40" s="357">
        <v>0</v>
      </c>
      <c r="AA40" s="357">
        <v>148.5</v>
      </c>
      <c r="AB40" s="357">
        <v>0</v>
      </c>
      <c r="AC40" s="357">
        <v>0</v>
      </c>
      <c r="AD40" s="357">
        <v>0</v>
      </c>
      <c r="AE40" s="357">
        <v>0</v>
      </c>
      <c r="AF40" s="358">
        <v>0</v>
      </c>
      <c r="AG40" s="739"/>
      <c r="AH40" s="355" t="s">
        <v>330</v>
      </c>
      <c r="AI40" s="357">
        <v>0</v>
      </c>
      <c r="AJ40" s="357">
        <v>0</v>
      </c>
      <c r="AK40" s="357">
        <v>0</v>
      </c>
      <c r="AL40" s="357">
        <v>0</v>
      </c>
      <c r="AM40" s="357">
        <v>0</v>
      </c>
      <c r="AN40" s="357">
        <v>0</v>
      </c>
      <c r="AO40" s="357">
        <v>27.6</v>
      </c>
      <c r="AP40" s="357">
        <v>38.799999999999997</v>
      </c>
      <c r="AQ40" s="357">
        <v>8</v>
      </c>
      <c r="AR40" s="357">
        <v>0</v>
      </c>
      <c r="AS40" s="357">
        <v>44.1</v>
      </c>
      <c r="AT40" s="357">
        <v>0</v>
      </c>
      <c r="AU40" s="357">
        <v>0</v>
      </c>
    </row>
    <row r="41" spans="1:47" s="41" customFormat="1" ht="14.45" customHeight="1" x14ac:dyDescent="0.25">
      <c r="A41" s="740">
        <v>1984</v>
      </c>
      <c r="B41" s="359" t="s">
        <v>319</v>
      </c>
      <c r="C41" s="360">
        <v>0.2</v>
      </c>
      <c r="D41" s="361">
        <v>5.4</v>
      </c>
      <c r="E41" s="361">
        <v>0</v>
      </c>
      <c r="F41" s="361">
        <v>0</v>
      </c>
      <c r="G41" s="361"/>
      <c r="H41" s="361"/>
      <c r="I41" s="361">
        <v>0</v>
      </c>
      <c r="J41" s="361">
        <v>0</v>
      </c>
      <c r="K41" s="361">
        <v>0</v>
      </c>
      <c r="L41" s="361">
        <v>0</v>
      </c>
      <c r="M41" s="361">
        <v>0</v>
      </c>
      <c r="N41" s="361">
        <v>0</v>
      </c>
      <c r="O41" s="361">
        <v>0</v>
      </c>
      <c r="P41" s="362">
        <v>0</v>
      </c>
      <c r="Q41" s="740">
        <v>1984</v>
      </c>
      <c r="R41" s="359" t="s">
        <v>319</v>
      </c>
      <c r="S41" s="361">
        <v>0</v>
      </c>
      <c r="T41" s="361">
        <v>0</v>
      </c>
      <c r="U41" s="361"/>
      <c r="V41" s="361">
        <v>0</v>
      </c>
      <c r="W41" s="361">
        <v>0</v>
      </c>
      <c r="X41" s="361">
        <v>0</v>
      </c>
      <c r="Y41" s="361">
        <v>0</v>
      </c>
      <c r="Z41" s="361">
        <v>0</v>
      </c>
      <c r="AA41" s="361">
        <v>0</v>
      </c>
      <c r="AB41" s="361">
        <v>0</v>
      </c>
      <c r="AC41" s="361">
        <v>0</v>
      </c>
      <c r="AD41" s="361">
        <v>0</v>
      </c>
      <c r="AE41" s="361">
        <v>0</v>
      </c>
      <c r="AF41" s="362">
        <v>0</v>
      </c>
      <c r="AG41" s="740">
        <v>1984</v>
      </c>
      <c r="AH41" s="359" t="s">
        <v>319</v>
      </c>
      <c r="AI41" s="361">
        <v>0</v>
      </c>
      <c r="AJ41" s="361">
        <v>0</v>
      </c>
      <c r="AK41" s="361">
        <v>0</v>
      </c>
      <c r="AL41" s="361">
        <v>0</v>
      </c>
      <c r="AM41" s="361">
        <v>0</v>
      </c>
      <c r="AN41" s="361">
        <v>0</v>
      </c>
      <c r="AO41" s="361">
        <v>6</v>
      </c>
      <c r="AP41" s="361">
        <v>0</v>
      </c>
      <c r="AQ41" s="361">
        <v>0</v>
      </c>
      <c r="AR41" s="361">
        <v>0</v>
      </c>
      <c r="AS41" s="361">
        <v>0</v>
      </c>
      <c r="AT41" s="361">
        <v>0</v>
      </c>
      <c r="AU41" s="361">
        <v>0</v>
      </c>
    </row>
    <row r="42" spans="1:47" s="41" customFormat="1" ht="14.45" customHeight="1" x14ac:dyDescent="0.25">
      <c r="A42" s="738"/>
      <c r="B42" s="351" t="s">
        <v>320</v>
      </c>
      <c r="C42" s="352">
        <v>1.2</v>
      </c>
      <c r="D42" s="353">
        <v>5.0999999999999996</v>
      </c>
      <c r="E42" s="353">
        <v>0</v>
      </c>
      <c r="F42" s="353">
        <v>0</v>
      </c>
      <c r="G42" s="353"/>
      <c r="H42" s="353"/>
      <c r="I42" s="353">
        <v>12.6</v>
      </c>
      <c r="J42" s="353">
        <v>0</v>
      </c>
      <c r="K42" s="353">
        <v>45.8</v>
      </c>
      <c r="L42" s="353">
        <v>0</v>
      </c>
      <c r="M42" s="353">
        <v>0</v>
      </c>
      <c r="N42" s="353">
        <v>24.8</v>
      </c>
      <c r="O42" s="353">
        <v>0</v>
      </c>
      <c r="P42" s="354">
        <v>0</v>
      </c>
      <c r="Q42" s="738"/>
      <c r="R42" s="351" t="s">
        <v>320</v>
      </c>
      <c r="S42" s="353">
        <v>0</v>
      </c>
      <c r="T42" s="353">
        <v>0</v>
      </c>
      <c r="U42" s="353"/>
      <c r="V42" s="353">
        <v>2.9</v>
      </c>
      <c r="W42" s="353">
        <v>5.2</v>
      </c>
      <c r="X42" s="353">
        <v>0</v>
      </c>
      <c r="Y42" s="353">
        <v>0</v>
      </c>
      <c r="Z42" s="353">
        <v>0</v>
      </c>
      <c r="AA42" s="353">
        <v>0</v>
      </c>
      <c r="AB42" s="353">
        <v>0</v>
      </c>
      <c r="AC42" s="353">
        <v>0</v>
      </c>
      <c r="AD42" s="353">
        <v>0</v>
      </c>
      <c r="AE42" s="353">
        <v>0</v>
      </c>
      <c r="AF42" s="354">
        <v>0</v>
      </c>
      <c r="AG42" s="738"/>
      <c r="AH42" s="351" t="s">
        <v>320</v>
      </c>
      <c r="AI42" s="353">
        <v>0</v>
      </c>
      <c r="AJ42" s="353">
        <v>0</v>
      </c>
      <c r="AK42" s="353">
        <v>0</v>
      </c>
      <c r="AL42" s="353">
        <v>0</v>
      </c>
      <c r="AM42" s="353">
        <v>0</v>
      </c>
      <c r="AN42" s="353">
        <v>0</v>
      </c>
      <c r="AO42" s="353">
        <v>0</v>
      </c>
      <c r="AP42" s="353">
        <v>3.5</v>
      </c>
      <c r="AQ42" s="353">
        <v>35.9</v>
      </c>
      <c r="AR42" s="353">
        <v>0</v>
      </c>
      <c r="AS42" s="353">
        <v>0</v>
      </c>
      <c r="AT42" s="353">
        <v>0</v>
      </c>
      <c r="AU42" s="353">
        <v>0</v>
      </c>
    </row>
    <row r="43" spans="1:47" s="41" customFormat="1" ht="14.45" customHeight="1" x14ac:dyDescent="0.25">
      <c r="A43" s="738"/>
      <c r="B43" s="351" t="s">
        <v>321</v>
      </c>
      <c r="C43" s="352">
        <v>202.5</v>
      </c>
      <c r="D43" s="353">
        <v>91.7</v>
      </c>
      <c r="E43" s="353">
        <v>10.199999999999999</v>
      </c>
      <c r="F43" s="353">
        <v>174.9</v>
      </c>
      <c r="G43" s="353"/>
      <c r="H43" s="353"/>
      <c r="I43" s="353">
        <v>171.5</v>
      </c>
      <c r="J43" s="353">
        <v>6.8</v>
      </c>
      <c r="K43" s="353">
        <v>87.3</v>
      </c>
      <c r="L43" s="353">
        <v>0</v>
      </c>
      <c r="M43" s="353">
        <v>3</v>
      </c>
      <c r="N43" s="353">
        <v>187.8</v>
      </c>
      <c r="O43" s="353">
        <v>42.4</v>
      </c>
      <c r="P43" s="354">
        <v>43.4</v>
      </c>
      <c r="Q43" s="738"/>
      <c r="R43" s="351" t="s">
        <v>321</v>
      </c>
      <c r="S43" s="353">
        <v>16.100000000000001</v>
      </c>
      <c r="T43" s="353">
        <v>0</v>
      </c>
      <c r="U43" s="353"/>
      <c r="V43" s="353">
        <v>117</v>
      </c>
      <c r="W43" s="353">
        <v>132.80000000000001</v>
      </c>
      <c r="X43" s="353">
        <v>163</v>
      </c>
      <c r="Y43" s="353">
        <v>17</v>
      </c>
      <c r="Z43" s="353">
        <v>11</v>
      </c>
      <c r="AA43" s="353">
        <v>83.5</v>
      </c>
      <c r="AB43" s="353">
        <v>0</v>
      </c>
      <c r="AC43" s="353">
        <v>11.2</v>
      </c>
      <c r="AD43" s="353">
        <v>2.9</v>
      </c>
      <c r="AE43" s="353">
        <v>43.2</v>
      </c>
      <c r="AF43" s="354">
        <v>0</v>
      </c>
      <c r="AG43" s="738"/>
      <c r="AH43" s="351" t="s">
        <v>321</v>
      </c>
      <c r="AI43" s="353">
        <v>39.299999999999997</v>
      </c>
      <c r="AJ43" s="353">
        <v>54.9</v>
      </c>
      <c r="AK43" s="353">
        <v>31.9</v>
      </c>
      <c r="AL43" s="353">
        <v>0</v>
      </c>
      <c r="AM43" s="353">
        <v>0</v>
      </c>
      <c r="AN43" s="353">
        <v>0</v>
      </c>
      <c r="AO43" s="353">
        <v>28.2</v>
      </c>
      <c r="AP43" s="353">
        <v>108.5</v>
      </c>
      <c r="AQ43" s="353">
        <v>107.6</v>
      </c>
      <c r="AR43" s="353">
        <v>0</v>
      </c>
      <c r="AS43" s="353">
        <v>115.7</v>
      </c>
      <c r="AT43" s="353">
        <v>51.7</v>
      </c>
      <c r="AU43" s="353">
        <v>22.1</v>
      </c>
    </row>
    <row r="44" spans="1:47" s="41" customFormat="1" ht="14.45" customHeight="1" x14ac:dyDescent="0.25">
      <c r="A44" s="738"/>
      <c r="B44" s="351" t="s">
        <v>322</v>
      </c>
      <c r="C44" s="352">
        <v>89.5</v>
      </c>
      <c r="D44" s="353">
        <v>134.30000000000001</v>
      </c>
      <c r="E44" s="353">
        <v>68.099999999999895</v>
      </c>
      <c r="F44" s="353">
        <v>189.6</v>
      </c>
      <c r="G44" s="353"/>
      <c r="H44" s="353"/>
      <c r="I44" s="353">
        <v>221.8</v>
      </c>
      <c r="J44" s="353">
        <v>19.3</v>
      </c>
      <c r="K44" s="353">
        <v>59.3</v>
      </c>
      <c r="L44" s="353">
        <v>75.2</v>
      </c>
      <c r="M44" s="353">
        <v>54.6</v>
      </c>
      <c r="N44" s="353">
        <v>143.19999999999999</v>
      </c>
      <c r="O44" s="353">
        <v>255.6</v>
      </c>
      <c r="P44" s="354">
        <v>132.30000000000001</v>
      </c>
      <c r="Q44" s="738"/>
      <c r="R44" s="351" t="s">
        <v>322</v>
      </c>
      <c r="S44" s="353">
        <v>137.9</v>
      </c>
      <c r="T44" s="353">
        <v>2.5</v>
      </c>
      <c r="U44" s="353"/>
      <c r="V44" s="353">
        <v>104.4</v>
      </c>
      <c r="W44" s="353">
        <v>100.8</v>
      </c>
      <c r="X44" s="353">
        <v>125.4</v>
      </c>
      <c r="Y44" s="353">
        <v>87.3</v>
      </c>
      <c r="Z44" s="353">
        <v>105.3</v>
      </c>
      <c r="AA44" s="353">
        <v>88.3</v>
      </c>
      <c r="AB44" s="353">
        <v>0.3</v>
      </c>
      <c r="AC44" s="353">
        <v>0</v>
      </c>
      <c r="AD44" s="353">
        <v>37.299999999999997</v>
      </c>
      <c r="AE44" s="353">
        <v>45.7</v>
      </c>
      <c r="AF44" s="354">
        <v>0</v>
      </c>
      <c r="AG44" s="738"/>
      <c r="AH44" s="351" t="s">
        <v>322</v>
      </c>
      <c r="AI44" s="353">
        <v>43.1</v>
      </c>
      <c r="AJ44" s="353">
        <v>98.4</v>
      </c>
      <c r="AK44" s="353">
        <v>60.1</v>
      </c>
      <c r="AL44" s="353">
        <v>3.8</v>
      </c>
      <c r="AM44" s="353">
        <v>38.200000000000003</v>
      </c>
      <c r="AN44" s="353">
        <v>36</v>
      </c>
      <c r="AO44" s="353">
        <v>123.4</v>
      </c>
      <c r="AP44" s="353">
        <v>204.8</v>
      </c>
      <c r="AQ44" s="353">
        <v>76.400000000000006</v>
      </c>
      <c r="AR44" s="353">
        <v>0</v>
      </c>
      <c r="AS44" s="353">
        <v>101.6</v>
      </c>
      <c r="AT44" s="353">
        <v>74.900000000000006</v>
      </c>
      <c r="AU44" s="353">
        <v>33.299999999999997</v>
      </c>
    </row>
    <row r="45" spans="1:47" s="41" customFormat="1" ht="14.45" customHeight="1" x14ac:dyDescent="0.25">
      <c r="A45" s="738"/>
      <c r="B45" s="351" t="s">
        <v>323</v>
      </c>
      <c r="C45" s="352">
        <v>194</v>
      </c>
      <c r="D45" s="353">
        <v>287.2</v>
      </c>
      <c r="E45" s="353">
        <v>100.5</v>
      </c>
      <c r="F45" s="353">
        <v>203</v>
      </c>
      <c r="G45" s="353"/>
      <c r="H45" s="353"/>
      <c r="I45" s="353">
        <v>243</v>
      </c>
      <c r="J45" s="353">
        <v>148.69999999999999</v>
      </c>
      <c r="K45" s="353">
        <v>120.4</v>
      </c>
      <c r="L45" s="353">
        <v>177.7</v>
      </c>
      <c r="M45" s="353">
        <v>81.2</v>
      </c>
      <c r="N45" s="353">
        <v>312</v>
      </c>
      <c r="O45" s="353">
        <v>228.5</v>
      </c>
      <c r="P45" s="354">
        <v>157.19999999999999</v>
      </c>
      <c r="Q45" s="738"/>
      <c r="R45" s="351" t="s">
        <v>323</v>
      </c>
      <c r="S45" s="353">
        <v>130.6</v>
      </c>
      <c r="T45" s="353">
        <v>85.2</v>
      </c>
      <c r="U45" s="353"/>
      <c r="V45" s="353">
        <v>245.2</v>
      </c>
      <c r="W45" s="353">
        <v>273.3</v>
      </c>
      <c r="X45" s="353">
        <v>112.7</v>
      </c>
      <c r="Y45" s="353">
        <v>174.3</v>
      </c>
      <c r="Z45" s="353">
        <v>190.2</v>
      </c>
      <c r="AA45" s="353">
        <v>139.9</v>
      </c>
      <c r="AB45" s="353">
        <v>52.7</v>
      </c>
      <c r="AC45" s="353">
        <v>33.700000000000003</v>
      </c>
      <c r="AD45" s="353">
        <v>149.6</v>
      </c>
      <c r="AE45" s="353">
        <v>104.2</v>
      </c>
      <c r="AF45" s="354"/>
      <c r="AG45" s="738"/>
      <c r="AH45" s="351" t="s">
        <v>323</v>
      </c>
      <c r="AI45" s="353">
        <v>150</v>
      </c>
      <c r="AJ45" s="353">
        <v>168.2</v>
      </c>
      <c r="AK45" s="353">
        <v>195.4</v>
      </c>
      <c r="AL45" s="353">
        <v>27.7</v>
      </c>
      <c r="AM45" s="353">
        <v>5.2</v>
      </c>
      <c r="AN45" s="353">
        <v>17.8</v>
      </c>
      <c r="AO45" s="353">
        <v>302.5</v>
      </c>
      <c r="AP45" s="353">
        <v>218.5</v>
      </c>
      <c r="AQ45" s="353">
        <v>408.6</v>
      </c>
      <c r="AR45" s="353">
        <v>28</v>
      </c>
      <c r="AS45" s="353">
        <v>208</v>
      </c>
      <c r="AT45" s="353">
        <v>94.1</v>
      </c>
      <c r="AU45" s="353">
        <v>190</v>
      </c>
    </row>
    <row r="46" spans="1:47" s="41" customFormat="1" ht="14.45" customHeight="1" x14ac:dyDescent="0.25">
      <c r="A46" s="738"/>
      <c r="B46" s="351" t="s">
        <v>324</v>
      </c>
      <c r="C46" s="352">
        <v>154.80000000000001</v>
      </c>
      <c r="D46" s="353">
        <v>120.6</v>
      </c>
      <c r="E46" s="353">
        <v>220.8</v>
      </c>
      <c r="F46" s="353">
        <v>218.3</v>
      </c>
      <c r="G46" s="353"/>
      <c r="H46" s="353"/>
      <c r="I46" s="353">
        <v>271.2</v>
      </c>
      <c r="J46" s="353">
        <v>77.8</v>
      </c>
      <c r="K46" s="353">
        <v>134.1</v>
      </c>
      <c r="L46" s="353">
        <v>203</v>
      </c>
      <c r="M46" s="353">
        <v>116.9</v>
      </c>
      <c r="N46" s="353">
        <v>437.3</v>
      </c>
      <c r="O46" s="353">
        <v>351.4</v>
      </c>
      <c r="P46" s="354">
        <v>179</v>
      </c>
      <c r="Q46" s="738"/>
      <c r="R46" s="351" t="s">
        <v>324</v>
      </c>
      <c r="S46" s="353">
        <v>350.5</v>
      </c>
      <c r="T46" s="353">
        <v>106.7</v>
      </c>
      <c r="U46" s="353"/>
      <c r="V46" s="353">
        <v>119.4</v>
      </c>
      <c r="W46" s="353">
        <v>191.2</v>
      </c>
      <c r="X46" s="353">
        <v>188.3</v>
      </c>
      <c r="Y46" s="353">
        <v>243.1</v>
      </c>
      <c r="Z46" s="353">
        <v>145.30000000000001</v>
      </c>
      <c r="AA46" s="353">
        <v>214.3</v>
      </c>
      <c r="AB46" s="353">
        <v>81.7</v>
      </c>
      <c r="AC46" s="353">
        <v>83.2</v>
      </c>
      <c r="AD46" s="353">
        <v>173.4</v>
      </c>
      <c r="AE46" s="353">
        <v>97.6</v>
      </c>
      <c r="AF46" s="354"/>
      <c r="AG46" s="738"/>
      <c r="AH46" s="351" t="s">
        <v>324</v>
      </c>
      <c r="AI46" s="353">
        <v>195.6</v>
      </c>
      <c r="AJ46" s="353">
        <v>124.5</v>
      </c>
      <c r="AK46" s="353">
        <v>152.30000000000001</v>
      </c>
      <c r="AL46" s="353">
        <v>39.5</v>
      </c>
      <c r="AM46" s="353">
        <v>24.3</v>
      </c>
      <c r="AN46" s="353">
        <v>16.899999999999999</v>
      </c>
      <c r="AO46" s="353">
        <v>452.8</v>
      </c>
      <c r="AP46" s="353">
        <v>372.8</v>
      </c>
      <c r="AQ46" s="353">
        <v>348.5</v>
      </c>
      <c r="AR46" s="353">
        <v>95.2</v>
      </c>
      <c r="AS46" s="353">
        <v>290.8</v>
      </c>
      <c r="AT46" s="353">
        <v>77.8</v>
      </c>
      <c r="AU46" s="353">
        <v>137.1</v>
      </c>
    </row>
    <row r="47" spans="1:47" s="41" customFormat="1" ht="14.45" customHeight="1" x14ac:dyDescent="0.25">
      <c r="A47" s="738"/>
      <c r="B47" s="351" t="s">
        <v>325</v>
      </c>
      <c r="C47" s="352">
        <v>76.7</v>
      </c>
      <c r="D47" s="353">
        <v>129</v>
      </c>
      <c r="E47" s="353">
        <v>264</v>
      </c>
      <c r="F47" s="353">
        <v>151.30000000000001</v>
      </c>
      <c r="G47" s="353"/>
      <c r="H47" s="353"/>
      <c r="I47" s="353">
        <v>516.1</v>
      </c>
      <c r="J47" s="353">
        <v>239</v>
      </c>
      <c r="K47" s="353">
        <v>223.8</v>
      </c>
      <c r="L47" s="353">
        <v>222.6</v>
      </c>
      <c r="M47" s="353">
        <v>188.4</v>
      </c>
      <c r="N47" s="353">
        <v>274.5</v>
      </c>
      <c r="O47" s="353">
        <v>271.39999999999998</v>
      </c>
      <c r="P47" s="354">
        <v>321.10000000000002</v>
      </c>
      <c r="Q47" s="738"/>
      <c r="R47" s="351" t="s">
        <v>325</v>
      </c>
      <c r="S47" s="353">
        <v>305.60000000000002</v>
      </c>
      <c r="T47" s="353">
        <v>132.19999999999999</v>
      </c>
      <c r="U47" s="353"/>
      <c r="V47" s="353">
        <v>93.8</v>
      </c>
      <c r="W47" s="353">
        <v>131.5</v>
      </c>
      <c r="X47" s="353">
        <v>203</v>
      </c>
      <c r="Y47" s="353">
        <v>129.9</v>
      </c>
      <c r="Z47" s="353">
        <v>453.2</v>
      </c>
      <c r="AA47" s="353">
        <v>267.7</v>
      </c>
      <c r="AB47" s="353">
        <v>157.5</v>
      </c>
      <c r="AC47" s="353">
        <v>98.8</v>
      </c>
      <c r="AD47" s="353">
        <v>232.5</v>
      </c>
      <c r="AE47" s="353">
        <v>237.4</v>
      </c>
      <c r="AF47" s="354"/>
      <c r="AG47" s="738"/>
      <c r="AH47" s="351" t="s">
        <v>325</v>
      </c>
      <c r="AI47" s="353">
        <v>160.1</v>
      </c>
      <c r="AJ47" s="353">
        <v>162.4</v>
      </c>
      <c r="AK47" s="353">
        <v>287.60000000000002</v>
      </c>
      <c r="AL47" s="353">
        <v>142.19999999999999</v>
      </c>
      <c r="AM47" s="353">
        <v>116.3</v>
      </c>
      <c r="AN47" s="353">
        <v>106</v>
      </c>
      <c r="AO47" s="353">
        <v>50.3</v>
      </c>
      <c r="AP47" s="353">
        <v>285.60000000000002</v>
      </c>
      <c r="AQ47" s="353">
        <v>494.8</v>
      </c>
      <c r="AR47" s="353">
        <v>100.6</v>
      </c>
      <c r="AS47" s="353">
        <v>242.6</v>
      </c>
      <c r="AT47" s="353">
        <v>196.8</v>
      </c>
      <c r="AU47" s="353">
        <v>157.6</v>
      </c>
    </row>
    <row r="48" spans="1:47" s="41" customFormat="1" ht="14.45" customHeight="1" x14ac:dyDescent="0.25">
      <c r="A48" s="738"/>
      <c r="B48" s="351" t="s">
        <v>326</v>
      </c>
      <c r="C48" s="352">
        <v>116.3</v>
      </c>
      <c r="D48" s="353">
        <v>37.299999999999997</v>
      </c>
      <c r="E48" s="353">
        <v>175.7</v>
      </c>
      <c r="F48" s="353">
        <v>206.6</v>
      </c>
      <c r="G48" s="353"/>
      <c r="H48" s="353"/>
      <c r="I48" s="353">
        <v>439.5</v>
      </c>
      <c r="J48" s="353">
        <v>227.8</v>
      </c>
      <c r="K48" s="353">
        <v>181.8</v>
      </c>
      <c r="L48" s="353">
        <v>218.1</v>
      </c>
      <c r="M48" s="353">
        <v>163.6</v>
      </c>
      <c r="N48" s="353">
        <v>121.2</v>
      </c>
      <c r="O48" s="353">
        <v>470.9</v>
      </c>
      <c r="P48" s="354">
        <v>443.7</v>
      </c>
      <c r="Q48" s="738"/>
      <c r="R48" s="351" t="s">
        <v>326</v>
      </c>
      <c r="S48" s="353">
        <v>385.8</v>
      </c>
      <c r="T48" s="353">
        <v>97.8</v>
      </c>
      <c r="U48" s="353"/>
      <c r="V48" s="353">
        <v>110.8</v>
      </c>
      <c r="W48" s="353">
        <v>283.7</v>
      </c>
      <c r="X48" s="353">
        <v>269.39999999999998</v>
      </c>
      <c r="Y48" s="353">
        <v>143.69999999999999</v>
      </c>
      <c r="Z48" s="353">
        <v>206.9</v>
      </c>
      <c r="AA48" s="353">
        <v>272.5</v>
      </c>
      <c r="AB48" s="353">
        <v>50.5</v>
      </c>
      <c r="AC48" s="353">
        <v>123.1</v>
      </c>
      <c r="AD48" s="353">
        <v>207.1</v>
      </c>
      <c r="AE48" s="353">
        <v>155</v>
      </c>
      <c r="AF48" s="354"/>
      <c r="AG48" s="738"/>
      <c r="AH48" s="351" t="s">
        <v>326</v>
      </c>
      <c r="AI48" s="353">
        <v>232.6</v>
      </c>
      <c r="AJ48" s="353">
        <v>220.3</v>
      </c>
      <c r="AK48" s="353">
        <v>408.2</v>
      </c>
      <c r="AL48" s="353">
        <v>105</v>
      </c>
      <c r="AM48" s="353">
        <v>89.8</v>
      </c>
      <c r="AN48" s="353">
        <v>141.9</v>
      </c>
      <c r="AO48" s="353">
        <v>16.8</v>
      </c>
      <c r="AP48" s="353">
        <v>336</v>
      </c>
      <c r="AQ48" s="353">
        <v>159.80000000000001</v>
      </c>
      <c r="AR48" s="353">
        <v>117.8</v>
      </c>
      <c r="AS48" s="353">
        <v>139.19999999999999</v>
      </c>
      <c r="AT48" s="353">
        <v>90.1</v>
      </c>
      <c r="AU48" s="353">
        <v>228.9</v>
      </c>
    </row>
    <row r="49" spans="1:49" s="41" customFormat="1" ht="14.45" customHeight="1" x14ac:dyDescent="0.25">
      <c r="A49" s="738"/>
      <c r="B49" s="351" t="s">
        <v>327</v>
      </c>
      <c r="C49" s="352">
        <v>135.80000000000001</v>
      </c>
      <c r="D49" s="353">
        <v>322.3</v>
      </c>
      <c r="E49" s="353">
        <v>279.60000000000002</v>
      </c>
      <c r="F49" s="353">
        <v>197.1</v>
      </c>
      <c r="G49" s="353"/>
      <c r="H49" s="353"/>
      <c r="I49" s="353">
        <v>479.4</v>
      </c>
      <c r="J49" s="353">
        <v>164</v>
      </c>
      <c r="K49" s="353">
        <v>235.2</v>
      </c>
      <c r="L49" s="353">
        <v>282.7</v>
      </c>
      <c r="M49" s="353">
        <v>170.1</v>
      </c>
      <c r="N49" s="353">
        <v>414.5</v>
      </c>
      <c r="O49" s="353">
        <v>317.5</v>
      </c>
      <c r="P49" s="354">
        <v>324.60000000000002</v>
      </c>
      <c r="Q49" s="738"/>
      <c r="R49" s="351" t="s">
        <v>327</v>
      </c>
      <c r="S49" s="353">
        <v>309.5</v>
      </c>
      <c r="T49" s="353">
        <v>294.8</v>
      </c>
      <c r="U49" s="353"/>
      <c r="V49" s="353">
        <v>170.8</v>
      </c>
      <c r="W49" s="353">
        <v>206.8</v>
      </c>
      <c r="X49" s="353">
        <v>225.8</v>
      </c>
      <c r="Y49" s="353">
        <v>399.6</v>
      </c>
      <c r="Z49" s="353">
        <v>147.9</v>
      </c>
      <c r="AA49" s="353">
        <v>158.80000000000001</v>
      </c>
      <c r="AB49" s="353">
        <v>118.7</v>
      </c>
      <c r="AC49" s="353">
        <v>73</v>
      </c>
      <c r="AD49" s="353">
        <v>262.8</v>
      </c>
      <c r="AE49" s="353">
        <v>172</v>
      </c>
      <c r="AF49" s="354"/>
      <c r="AG49" s="738"/>
      <c r="AH49" s="351" t="s">
        <v>327</v>
      </c>
      <c r="AI49" s="353">
        <v>195.9</v>
      </c>
      <c r="AJ49" s="353">
        <v>317.3</v>
      </c>
      <c r="AK49" s="353">
        <v>160</v>
      </c>
      <c r="AL49" s="353">
        <v>25.9</v>
      </c>
      <c r="AM49" s="353">
        <v>57.8</v>
      </c>
      <c r="AN49" s="353">
        <v>133.4</v>
      </c>
      <c r="AO49" s="353">
        <v>125</v>
      </c>
      <c r="AP49" s="353">
        <v>297.10000000000002</v>
      </c>
      <c r="AQ49" s="353">
        <v>387.6</v>
      </c>
      <c r="AR49" s="353">
        <v>125.4</v>
      </c>
      <c r="AS49" s="353">
        <v>260.8</v>
      </c>
      <c r="AT49" s="353">
        <v>186.1</v>
      </c>
      <c r="AU49" s="353">
        <v>181.6</v>
      </c>
    </row>
    <row r="50" spans="1:49" s="41" customFormat="1" ht="14.45" customHeight="1" x14ac:dyDescent="0.25">
      <c r="A50" s="738"/>
      <c r="B50" s="351" t="s">
        <v>328</v>
      </c>
      <c r="C50" s="352">
        <v>127.5</v>
      </c>
      <c r="D50" s="353">
        <v>132.4</v>
      </c>
      <c r="E50" s="353">
        <v>110</v>
      </c>
      <c r="F50" s="353">
        <v>166.1</v>
      </c>
      <c r="G50" s="353"/>
      <c r="H50" s="353"/>
      <c r="I50" s="353">
        <v>238.8</v>
      </c>
      <c r="J50" s="353">
        <v>10.3</v>
      </c>
      <c r="K50" s="353">
        <v>154.80000000000001</v>
      </c>
      <c r="L50" s="353">
        <v>165.2</v>
      </c>
      <c r="M50" s="353">
        <v>73.2</v>
      </c>
      <c r="N50" s="353">
        <v>310.39999999999998</v>
      </c>
      <c r="O50" s="353">
        <v>187.2</v>
      </c>
      <c r="P50" s="354">
        <v>219.8</v>
      </c>
      <c r="Q50" s="738"/>
      <c r="R50" s="351" t="s">
        <v>328</v>
      </c>
      <c r="S50" s="353">
        <v>122.5</v>
      </c>
      <c r="T50" s="353">
        <v>1.5</v>
      </c>
      <c r="U50" s="353"/>
      <c r="V50" s="353">
        <v>164.7</v>
      </c>
      <c r="W50" s="353">
        <v>137.80000000000001</v>
      </c>
      <c r="X50" s="353">
        <v>63.8</v>
      </c>
      <c r="Y50" s="353">
        <v>116.5</v>
      </c>
      <c r="Z50" s="353">
        <v>109.2</v>
      </c>
      <c r="AA50" s="353">
        <v>83.5</v>
      </c>
      <c r="AB50" s="353">
        <v>17.3</v>
      </c>
      <c r="AC50" s="353">
        <v>0</v>
      </c>
      <c r="AD50" s="353">
        <v>107.6</v>
      </c>
      <c r="AE50" s="353">
        <v>126.2</v>
      </c>
      <c r="AF50" s="354"/>
      <c r="AG50" s="738"/>
      <c r="AH50" s="351" t="s">
        <v>328</v>
      </c>
      <c r="AI50" s="353">
        <v>120</v>
      </c>
      <c r="AJ50" s="353">
        <v>9.1</v>
      </c>
      <c r="AK50" s="353">
        <v>109.4</v>
      </c>
      <c r="AL50" s="353">
        <v>4</v>
      </c>
      <c r="AM50" s="353">
        <v>0.8</v>
      </c>
      <c r="AN50" s="353">
        <v>10.3</v>
      </c>
      <c r="AO50" s="353">
        <v>749.5</v>
      </c>
      <c r="AP50" s="353">
        <v>291.5</v>
      </c>
      <c r="AQ50" s="353">
        <v>135.6</v>
      </c>
      <c r="AR50" s="353">
        <v>0</v>
      </c>
      <c r="AS50" s="353">
        <v>248.4</v>
      </c>
      <c r="AT50" s="353">
        <v>43.5</v>
      </c>
      <c r="AU50" s="353">
        <v>19.899999999999999</v>
      </c>
    </row>
    <row r="51" spans="1:49" s="41" customFormat="1" ht="14.45" customHeight="1" x14ac:dyDescent="0.25">
      <c r="A51" s="738"/>
      <c r="B51" s="351" t="s">
        <v>329</v>
      </c>
      <c r="C51" s="352">
        <v>18.399999999999999</v>
      </c>
      <c r="D51" s="353">
        <v>13</v>
      </c>
      <c r="E51" s="353">
        <v>0</v>
      </c>
      <c r="F51" s="353">
        <v>0.5</v>
      </c>
      <c r="G51" s="353"/>
      <c r="H51" s="353"/>
      <c r="I51" s="353">
        <v>100.4</v>
      </c>
      <c r="J51" s="353">
        <v>0</v>
      </c>
      <c r="K51" s="353">
        <v>4.4000000000000004</v>
      </c>
      <c r="L51" s="353">
        <v>0</v>
      </c>
      <c r="M51" s="353">
        <v>0</v>
      </c>
      <c r="N51" s="353">
        <v>273.39999999999998</v>
      </c>
      <c r="O51" s="353">
        <v>36</v>
      </c>
      <c r="P51" s="354">
        <v>1.2</v>
      </c>
      <c r="Q51" s="738"/>
      <c r="R51" s="351" t="s">
        <v>329</v>
      </c>
      <c r="S51" s="353">
        <v>20.9</v>
      </c>
      <c r="T51" s="353">
        <v>0</v>
      </c>
      <c r="U51" s="353"/>
      <c r="V51" s="353">
        <v>9.6999999999999904</v>
      </c>
      <c r="W51" s="353">
        <v>18.5</v>
      </c>
      <c r="X51" s="353">
        <v>0</v>
      </c>
      <c r="Y51" s="353">
        <v>61.9</v>
      </c>
      <c r="Z51" s="353">
        <v>0</v>
      </c>
      <c r="AA51" s="353">
        <v>2.6</v>
      </c>
      <c r="AB51" s="353">
        <v>0</v>
      </c>
      <c r="AC51" s="353">
        <v>0</v>
      </c>
      <c r="AD51" s="353">
        <v>0</v>
      </c>
      <c r="AE51" s="353">
        <v>0</v>
      </c>
      <c r="AF51" s="354"/>
      <c r="AG51" s="738"/>
      <c r="AH51" s="351" t="s">
        <v>329</v>
      </c>
      <c r="AI51" s="353">
        <v>0</v>
      </c>
      <c r="AJ51" s="353">
        <v>0</v>
      </c>
      <c r="AK51" s="353">
        <v>0</v>
      </c>
      <c r="AL51" s="353">
        <v>0</v>
      </c>
      <c r="AM51" s="353">
        <v>0</v>
      </c>
      <c r="AN51" s="353">
        <v>0</v>
      </c>
      <c r="AO51" s="353">
        <v>0</v>
      </c>
      <c r="AP51" s="353">
        <v>29.8</v>
      </c>
      <c r="AQ51" s="353">
        <v>172.8</v>
      </c>
      <c r="AR51" s="353">
        <v>0</v>
      </c>
      <c r="AS51" s="353">
        <v>126.7</v>
      </c>
      <c r="AT51" s="353">
        <v>0</v>
      </c>
      <c r="AU51" s="353">
        <v>0</v>
      </c>
    </row>
    <row r="52" spans="1:49" s="41" customFormat="1" ht="14.45" customHeight="1" thickBot="1" x14ac:dyDescent="0.3">
      <c r="A52" s="745"/>
      <c r="B52" s="363" t="s">
        <v>330</v>
      </c>
      <c r="C52" s="364">
        <v>0</v>
      </c>
      <c r="D52" s="365">
        <v>0</v>
      </c>
      <c r="E52" s="365">
        <v>0</v>
      </c>
      <c r="F52" s="365">
        <v>0</v>
      </c>
      <c r="G52" s="365"/>
      <c r="H52" s="365"/>
      <c r="I52" s="365">
        <v>3.2</v>
      </c>
      <c r="J52" s="365">
        <v>0</v>
      </c>
      <c r="K52" s="365">
        <v>2.5</v>
      </c>
      <c r="L52" s="365">
        <v>0</v>
      </c>
      <c r="M52" s="365">
        <v>0</v>
      </c>
      <c r="N52" s="365">
        <v>0</v>
      </c>
      <c r="O52" s="365">
        <v>0</v>
      </c>
      <c r="P52" s="366">
        <v>0</v>
      </c>
      <c r="Q52" s="745"/>
      <c r="R52" s="363" t="s">
        <v>330</v>
      </c>
      <c r="S52" s="365">
        <v>0</v>
      </c>
      <c r="T52" s="365">
        <v>0</v>
      </c>
      <c r="U52" s="365"/>
      <c r="V52" s="365">
        <v>0.4</v>
      </c>
      <c r="W52" s="365">
        <v>4.4000000000000004</v>
      </c>
      <c r="X52" s="365">
        <v>0.4</v>
      </c>
      <c r="Y52" s="365">
        <v>2.2000000000000002</v>
      </c>
      <c r="Z52" s="365">
        <v>0</v>
      </c>
      <c r="AA52" s="365">
        <v>0</v>
      </c>
      <c r="AB52" s="365">
        <v>0</v>
      </c>
      <c r="AC52" s="365">
        <v>0</v>
      </c>
      <c r="AD52" s="365">
        <v>0</v>
      </c>
      <c r="AE52" s="365">
        <v>0</v>
      </c>
      <c r="AF52" s="366"/>
      <c r="AG52" s="745"/>
      <c r="AH52" s="363" t="s">
        <v>330</v>
      </c>
      <c r="AI52" s="365">
        <v>0</v>
      </c>
      <c r="AJ52" s="365">
        <v>0</v>
      </c>
      <c r="AK52" s="365">
        <v>1.5</v>
      </c>
      <c r="AL52" s="365">
        <v>0</v>
      </c>
      <c r="AM52" s="365">
        <v>0</v>
      </c>
      <c r="AN52" s="365">
        <v>0</v>
      </c>
      <c r="AO52" s="365">
        <v>10.5</v>
      </c>
      <c r="AP52" s="365">
        <v>5.0999999999999996</v>
      </c>
      <c r="AQ52" s="365">
        <v>34.9</v>
      </c>
      <c r="AR52" s="365">
        <v>0</v>
      </c>
      <c r="AS52" s="365">
        <v>0</v>
      </c>
      <c r="AT52" s="365">
        <v>0</v>
      </c>
      <c r="AU52" s="365">
        <v>0</v>
      </c>
    </row>
    <row r="53" spans="1:49" s="55" customFormat="1" ht="18" customHeight="1" thickBot="1" x14ac:dyDescent="0.3">
      <c r="A53" s="43" t="s">
        <v>317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 t="s">
        <v>317</v>
      </c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 t="s">
        <v>317</v>
      </c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</row>
    <row r="54" spans="1:49" s="165" customFormat="1" ht="14.45" customHeight="1" x14ac:dyDescent="0.25">
      <c r="A54" s="741" t="s">
        <v>63</v>
      </c>
      <c r="B54" s="741" t="s">
        <v>318</v>
      </c>
      <c r="C54" s="736" t="s">
        <v>112</v>
      </c>
      <c r="D54" s="736"/>
      <c r="E54" s="345" t="s">
        <v>85</v>
      </c>
      <c r="F54" s="345" t="s">
        <v>113</v>
      </c>
      <c r="G54" s="345" t="s">
        <v>89</v>
      </c>
      <c r="H54" s="744" t="s">
        <v>95</v>
      </c>
      <c r="I54" s="744"/>
      <c r="J54" s="345" t="s">
        <v>90</v>
      </c>
      <c r="K54" s="345" t="s">
        <v>97</v>
      </c>
      <c r="L54" s="736" t="s">
        <v>111</v>
      </c>
      <c r="M54" s="736"/>
      <c r="N54" s="736" t="s">
        <v>206</v>
      </c>
      <c r="O54" s="736"/>
      <c r="P54" s="736"/>
      <c r="Q54" s="741" t="s">
        <v>63</v>
      </c>
      <c r="R54" s="741" t="s">
        <v>318</v>
      </c>
      <c r="S54" s="344" t="s">
        <v>99</v>
      </c>
      <c r="T54" s="344" t="s">
        <v>121</v>
      </c>
      <c r="U54" s="344" t="s">
        <v>100</v>
      </c>
      <c r="V54" s="736" t="s">
        <v>115</v>
      </c>
      <c r="W54" s="736"/>
      <c r="X54" s="736"/>
      <c r="Y54" s="344" t="s">
        <v>109</v>
      </c>
      <c r="Z54" s="344" t="s">
        <v>119</v>
      </c>
      <c r="AA54" s="344" t="s">
        <v>108</v>
      </c>
      <c r="AB54" s="344" t="s">
        <v>104</v>
      </c>
      <c r="AC54" s="344" t="s">
        <v>105</v>
      </c>
      <c r="AD54" s="736" t="s">
        <v>103</v>
      </c>
      <c r="AE54" s="736"/>
      <c r="AF54" s="344" t="s">
        <v>110</v>
      </c>
      <c r="AG54" s="741" t="s">
        <v>63</v>
      </c>
      <c r="AH54" s="741" t="s">
        <v>318</v>
      </c>
      <c r="AI54" s="344" t="s">
        <v>107</v>
      </c>
      <c r="AJ54" s="344" t="s">
        <v>116</v>
      </c>
      <c r="AK54" s="344" t="s">
        <v>92</v>
      </c>
      <c r="AL54" s="344" t="s">
        <v>93</v>
      </c>
      <c r="AM54" s="736" t="s">
        <v>120</v>
      </c>
      <c r="AN54" s="736"/>
      <c r="AO54" s="344" t="s">
        <v>114</v>
      </c>
      <c r="AP54" s="344" t="s">
        <v>101</v>
      </c>
      <c r="AQ54" s="344" t="s">
        <v>117</v>
      </c>
      <c r="AR54" s="344" t="s">
        <v>118</v>
      </c>
      <c r="AS54" s="344" t="s">
        <v>145</v>
      </c>
      <c r="AT54" s="344" t="s">
        <v>87</v>
      </c>
      <c r="AU54" s="344" t="s">
        <v>106</v>
      </c>
      <c r="AV54" s="164"/>
      <c r="AW54" s="164"/>
    </row>
    <row r="55" spans="1:49" s="165" customFormat="1" ht="14.45" customHeight="1" thickBot="1" x14ac:dyDescent="0.25">
      <c r="A55" s="742"/>
      <c r="B55" s="743"/>
      <c r="C55" s="166" t="s">
        <v>207</v>
      </c>
      <c r="D55" s="166" t="s">
        <v>208</v>
      </c>
      <c r="E55" s="166" t="s">
        <v>209</v>
      </c>
      <c r="F55" s="166" t="s">
        <v>210</v>
      </c>
      <c r="G55" s="166" t="s">
        <v>211</v>
      </c>
      <c r="H55" s="166" t="s">
        <v>212</v>
      </c>
      <c r="I55" s="166" t="s">
        <v>213</v>
      </c>
      <c r="J55" s="166" t="s">
        <v>90</v>
      </c>
      <c r="K55" s="166" t="s">
        <v>214</v>
      </c>
      <c r="L55" s="166" t="s">
        <v>215</v>
      </c>
      <c r="M55" s="166" t="s">
        <v>216</v>
      </c>
      <c r="N55" s="166" t="s">
        <v>217</v>
      </c>
      <c r="O55" s="166" t="s">
        <v>218</v>
      </c>
      <c r="P55" s="166" t="s">
        <v>219</v>
      </c>
      <c r="Q55" s="742"/>
      <c r="R55" s="743"/>
      <c r="S55" s="166" t="s">
        <v>99</v>
      </c>
      <c r="T55" s="166" t="s">
        <v>220</v>
      </c>
      <c r="U55" s="166" t="s">
        <v>100</v>
      </c>
      <c r="V55" s="166" t="s">
        <v>221</v>
      </c>
      <c r="W55" s="166" t="s">
        <v>222</v>
      </c>
      <c r="X55" s="166" t="s">
        <v>223</v>
      </c>
      <c r="Y55" s="166" t="s">
        <v>224</v>
      </c>
      <c r="Z55" s="166" t="s">
        <v>225</v>
      </c>
      <c r="AA55" s="166" t="s">
        <v>226</v>
      </c>
      <c r="AB55" s="166" t="s">
        <v>104</v>
      </c>
      <c r="AC55" s="166" t="s">
        <v>105</v>
      </c>
      <c r="AD55" s="166" t="s">
        <v>103</v>
      </c>
      <c r="AE55" s="166" t="s">
        <v>227</v>
      </c>
      <c r="AF55" s="166" t="s">
        <v>228</v>
      </c>
      <c r="AG55" s="742"/>
      <c r="AH55" s="743"/>
      <c r="AI55" s="166" t="s">
        <v>229</v>
      </c>
      <c r="AJ55" s="166" t="s">
        <v>230</v>
      </c>
      <c r="AK55" s="166" t="s">
        <v>231</v>
      </c>
      <c r="AL55" s="166" t="s">
        <v>232</v>
      </c>
      <c r="AM55" s="166" t="s">
        <v>233</v>
      </c>
      <c r="AN55" s="166" t="s">
        <v>234</v>
      </c>
      <c r="AO55" s="166" t="s">
        <v>235</v>
      </c>
      <c r="AP55" s="166" t="s">
        <v>236</v>
      </c>
      <c r="AQ55" s="166" t="s">
        <v>237</v>
      </c>
      <c r="AR55" s="166" t="s">
        <v>118</v>
      </c>
      <c r="AS55" s="166" t="s">
        <v>238</v>
      </c>
      <c r="AT55" s="166" t="s">
        <v>239</v>
      </c>
      <c r="AU55" s="166" t="s">
        <v>240</v>
      </c>
      <c r="AV55" s="167"/>
      <c r="AW55" s="167"/>
    </row>
    <row r="56" spans="1:49" s="41" customFormat="1" ht="14.45" customHeight="1" x14ac:dyDescent="0.25">
      <c r="A56" s="737">
        <v>1985</v>
      </c>
      <c r="B56" s="347" t="s">
        <v>319</v>
      </c>
      <c r="C56" s="348">
        <v>0</v>
      </c>
      <c r="D56" s="349">
        <v>1.7</v>
      </c>
      <c r="E56" s="349">
        <v>0</v>
      </c>
      <c r="F56" s="349">
        <v>0</v>
      </c>
      <c r="G56" s="349"/>
      <c r="H56" s="349"/>
      <c r="I56" s="349">
        <v>35.9</v>
      </c>
      <c r="J56" s="349">
        <v>0</v>
      </c>
      <c r="K56" s="349">
        <v>8.6999999999999904</v>
      </c>
      <c r="L56" s="349">
        <v>0</v>
      </c>
      <c r="M56" s="349">
        <v>0</v>
      </c>
      <c r="N56" s="349">
        <v>16.8</v>
      </c>
      <c r="O56" s="349">
        <v>0</v>
      </c>
      <c r="P56" s="350">
        <v>14.9</v>
      </c>
      <c r="Q56" s="737">
        <v>1985</v>
      </c>
      <c r="R56" s="347" t="s">
        <v>319</v>
      </c>
      <c r="S56" s="349">
        <v>16.600000000000001</v>
      </c>
      <c r="T56" s="349">
        <v>0</v>
      </c>
      <c r="U56" s="349"/>
      <c r="V56" s="349">
        <v>0</v>
      </c>
      <c r="W56" s="349">
        <v>0.6</v>
      </c>
      <c r="X56" s="349">
        <v>0</v>
      </c>
      <c r="Y56" s="349">
        <v>4.5999999999999996</v>
      </c>
      <c r="Z56" s="349">
        <v>0</v>
      </c>
      <c r="AA56" s="349">
        <v>0.8</v>
      </c>
      <c r="AB56" s="349">
        <v>0</v>
      </c>
      <c r="AC56" s="349">
        <v>0</v>
      </c>
      <c r="AD56" s="349">
        <v>0</v>
      </c>
      <c r="AE56" s="349">
        <v>0</v>
      </c>
      <c r="AF56" s="350">
        <v>0</v>
      </c>
      <c r="AG56" s="737">
        <v>1985</v>
      </c>
      <c r="AH56" s="347" t="s">
        <v>319</v>
      </c>
      <c r="AI56" s="349">
        <v>0</v>
      </c>
      <c r="AJ56" s="349">
        <v>0.6</v>
      </c>
      <c r="AK56" s="349">
        <v>19.3</v>
      </c>
      <c r="AL56" s="349">
        <v>0</v>
      </c>
      <c r="AM56" s="349">
        <v>0</v>
      </c>
      <c r="AN56" s="349">
        <v>0</v>
      </c>
      <c r="AO56" s="349">
        <v>0</v>
      </c>
      <c r="AP56" s="349">
        <v>51</v>
      </c>
      <c r="AQ56" s="349">
        <v>28.1</v>
      </c>
      <c r="AR56" s="349">
        <v>0</v>
      </c>
      <c r="AS56" s="349">
        <v>69.2</v>
      </c>
      <c r="AT56" s="349">
        <v>0</v>
      </c>
      <c r="AU56" s="349">
        <v>0</v>
      </c>
    </row>
    <row r="57" spans="1:49" s="41" customFormat="1" ht="14.45" customHeight="1" x14ac:dyDescent="0.25">
      <c r="A57" s="738"/>
      <c r="B57" s="351" t="s">
        <v>320</v>
      </c>
      <c r="C57" s="352">
        <v>0</v>
      </c>
      <c r="D57" s="353">
        <v>1.3</v>
      </c>
      <c r="E57" s="353">
        <v>0</v>
      </c>
      <c r="F57" s="353">
        <v>0</v>
      </c>
      <c r="G57" s="353"/>
      <c r="H57" s="353"/>
      <c r="I57" s="353">
        <v>60.8</v>
      </c>
      <c r="J57" s="353">
        <v>0</v>
      </c>
      <c r="K57" s="353">
        <v>16</v>
      </c>
      <c r="L57" s="353">
        <v>0</v>
      </c>
      <c r="M57" s="353">
        <v>0</v>
      </c>
      <c r="N57" s="353">
        <v>0</v>
      </c>
      <c r="O57" s="353">
        <v>0</v>
      </c>
      <c r="P57" s="354">
        <v>0</v>
      </c>
      <c r="Q57" s="738"/>
      <c r="R57" s="351" t="s">
        <v>320</v>
      </c>
      <c r="S57" s="353">
        <v>0</v>
      </c>
      <c r="T57" s="353">
        <v>0</v>
      </c>
      <c r="U57" s="353"/>
      <c r="V57" s="353">
        <v>0</v>
      </c>
      <c r="W57" s="353">
        <v>0</v>
      </c>
      <c r="X57" s="353">
        <v>0</v>
      </c>
      <c r="Y57" s="353">
        <v>4</v>
      </c>
      <c r="Z57" s="353">
        <v>0</v>
      </c>
      <c r="AA57" s="353">
        <v>0</v>
      </c>
      <c r="AB57" s="353">
        <v>0</v>
      </c>
      <c r="AC57" s="353">
        <v>0</v>
      </c>
      <c r="AD57" s="353">
        <v>0</v>
      </c>
      <c r="AE57" s="353">
        <v>0</v>
      </c>
      <c r="AF57" s="354">
        <v>0</v>
      </c>
      <c r="AG57" s="738"/>
      <c r="AH57" s="351" t="s">
        <v>320</v>
      </c>
      <c r="AI57" s="353">
        <v>0</v>
      </c>
      <c r="AJ57" s="353">
        <v>0</v>
      </c>
      <c r="AK57" s="353">
        <v>0</v>
      </c>
      <c r="AL57" s="353">
        <v>0</v>
      </c>
      <c r="AM57" s="353">
        <v>0</v>
      </c>
      <c r="AN57" s="353">
        <v>0</v>
      </c>
      <c r="AO57" s="353">
        <v>3.5</v>
      </c>
      <c r="AP57" s="353">
        <v>8.8000000000000007</v>
      </c>
      <c r="AQ57" s="353">
        <v>0.3</v>
      </c>
      <c r="AR57" s="353">
        <v>0</v>
      </c>
      <c r="AS57" s="353">
        <v>0</v>
      </c>
      <c r="AT57" s="353">
        <v>0</v>
      </c>
      <c r="AU57" s="353">
        <v>0</v>
      </c>
    </row>
    <row r="58" spans="1:49" s="41" customFormat="1" ht="14.45" customHeight="1" x14ac:dyDescent="0.25">
      <c r="A58" s="738"/>
      <c r="B58" s="351" t="s">
        <v>321</v>
      </c>
      <c r="C58" s="352">
        <v>80.599999999999895</v>
      </c>
      <c r="D58" s="353">
        <v>52.8</v>
      </c>
      <c r="E58" s="353">
        <v>58.7</v>
      </c>
      <c r="F58" s="353">
        <v>155.69999999999999</v>
      </c>
      <c r="G58" s="353"/>
      <c r="H58" s="353"/>
      <c r="I58" s="353">
        <v>175.6</v>
      </c>
      <c r="J58" s="353">
        <v>33.200000000000003</v>
      </c>
      <c r="K58" s="353">
        <v>110.5</v>
      </c>
      <c r="L58" s="353">
        <v>20.5</v>
      </c>
      <c r="M58" s="353">
        <v>60.5</v>
      </c>
      <c r="N58" s="353">
        <v>153.6</v>
      </c>
      <c r="O58" s="353">
        <v>202.7</v>
      </c>
      <c r="P58" s="354">
        <v>111.8</v>
      </c>
      <c r="Q58" s="738"/>
      <c r="R58" s="351" t="s">
        <v>321</v>
      </c>
      <c r="S58" s="353">
        <v>206.1</v>
      </c>
      <c r="T58" s="353">
        <v>38.4</v>
      </c>
      <c r="U58" s="353"/>
      <c r="V58" s="353">
        <v>5.8</v>
      </c>
      <c r="W58" s="353">
        <v>53.8</v>
      </c>
      <c r="X58" s="353">
        <v>97.5</v>
      </c>
      <c r="Y58" s="353">
        <v>64.3</v>
      </c>
      <c r="Z58" s="353">
        <v>44.9</v>
      </c>
      <c r="AA58" s="353">
        <v>51.3</v>
      </c>
      <c r="AB58" s="353">
        <v>21.5</v>
      </c>
      <c r="AC58" s="353">
        <v>0</v>
      </c>
      <c r="AD58" s="353">
        <v>70.5</v>
      </c>
      <c r="AE58" s="353">
        <v>64.3</v>
      </c>
      <c r="AF58" s="354">
        <v>0</v>
      </c>
      <c r="AG58" s="738"/>
      <c r="AH58" s="351" t="s">
        <v>321</v>
      </c>
      <c r="AI58" s="353">
        <v>57.4</v>
      </c>
      <c r="AJ58" s="353">
        <v>97.9</v>
      </c>
      <c r="AK58" s="353">
        <v>90</v>
      </c>
      <c r="AL58" s="353">
        <v>0.4</v>
      </c>
      <c r="AM58" s="353">
        <v>14.4</v>
      </c>
      <c r="AN58" s="353">
        <v>0</v>
      </c>
      <c r="AO58" s="353">
        <v>30</v>
      </c>
      <c r="AP58" s="353">
        <v>259.7</v>
      </c>
      <c r="AQ58" s="353">
        <v>73.8</v>
      </c>
      <c r="AR58" s="353">
        <v>0</v>
      </c>
      <c r="AS58" s="353">
        <v>170.1</v>
      </c>
      <c r="AT58" s="353">
        <v>31</v>
      </c>
      <c r="AU58" s="353">
        <v>42.2</v>
      </c>
    </row>
    <row r="59" spans="1:49" s="41" customFormat="1" ht="14.45" customHeight="1" x14ac:dyDescent="0.25">
      <c r="A59" s="738"/>
      <c r="B59" s="351" t="s">
        <v>322</v>
      </c>
      <c r="C59" s="352">
        <v>89.099999999999895</v>
      </c>
      <c r="D59" s="353">
        <v>124</v>
      </c>
      <c r="E59" s="353">
        <v>37.1</v>
      </c>
      <c r="F59" s="353">
        <v>146.5</v>
      </c>
      <c r="G59" s="353"/>
      <c r="H59" s="353"/>
      <c r="I59" s="353">
        <v>147.4</v>
      </c>
      <c r="J59" s="353">
        <v>0</v>
      </c>
      <c r="K59" s="353">
        <v>33.200000000000003</v>
      </c>
      <c r="L59" s="353">
        <v>36.700000000000003</v>
      </c>
      <c r="M59" s="353">
        <v>17.3</v>
      </c>
      <c r="N59" s="353">
        <v>250</v>
      </c>
      <c r="O59" s="353">
        <v>147.1</v>
      </c>
      <c r="P59" s="354">
        <v>50</v>
      </c>
      <c r="Q59" s="738"/>
      <c r="R59" s="351" t="s">
        <v>322</v>
      </c>
      <c r="S59" s="353">
        <v>127.8</v>
      </c>
      <c r="T59" s="353">
        <v>0</v>
      </c>
      <c r="U59" s="353"/>
      <c r="V59" s="353">
        <v>139.69999999999999</v>
      </c>
      <c r="W59" s="353">
        <v>135.4</v>
      </c>
      <c r="X59" s="353">
        <v>22.3</v>
      </c>
      <c r="Y59" s="353">
        <v>188.2</v>
      </c>
      <c r="Z59" s="353">
        <v>1.4</v>
      </c>
      <c r="AA59" s="353">
        <v>57.6</v>
      </c>
      <c r="AB59" s="353">
        <v>0</v>
      </c>
      <c r="AC59" s="353">
        <v>0</v>
      </c>
      <c r="AD59" s="353">
        <v>2.6</v>
      </c>
      <c r="AE59" s="353">
        <v>0</v>
      </c>
      <c r="AF59" s="354">
        <v>0</v>
      </c>
      <c r="AG59" s="738"/>
      <c r="AH59" s="351" t="s">
        <v>322</v>
      </c>
      <c r="AI59" s="353">
        <v>41.3</v>
      </c>
      <c r="AJ59" s="353">
        <v>5.2</v>
      </c>
      <c r="AK59" s="353">
        <v>22</v>
      </c>
      <c r="AL59" s="353">
        <v>0</v>
      </c>
      <c r="AM59" s="353">
        <v>0</v>
      </c>
      <c r="AN59" s="353">
        <v>0</v>
      </c>
      <c r="AO59" s="353">
        <v>37.6</v>
      </c>
      <c r="AP59" s="353">
        <v>149.5</v>
      </c>
      <c r="AQ59" s="353">
        <v>280.3</v>
      </c>
      <c r="AR59" s="353">
        <v>0</v>
      </c>
      <c r="AS59" s="353">
        <v>171.6</v>
      </c>
      <c r="AT59" s="353">
        <v>34.1</v>
      </c>
      <c r="AU59" s="353">
        <v>0</v>
      </c>
    </row>
    <row r="60" spans="1:49" s="41" customFormat="1" ht="14.45" customHeight="1" x14ac:dyDescent="0.25">
      <c r="A60" s="738"/>
      <c r="B60" s="351" t="s">
        <v>323</v>
      </c>
      <c r="C60" s="352">
        <v>123.8</v>
      </c>
      <c r="D60" s="353">
        <v>177.7</v>
      </c>
      <c r="E60" s="353">
        <v>154.80000000000001</v>
      </c>
      <c r="F60" s="353">
        <v>220.9</v>
      </c>
      <c r="G60" s="353"/>
      <c r="H60" s="353"/>
      <c r="I60" s="353">
        <v>207.1</v>
      </c>
      <c r="J60" s="353">
        <v>122.3</v>
      </c>
      <c r="K60" s="353">
        <v>173.4</v>
      </c>
      <c r="L60" s="353">
        <v>159.19999999999999</v>
      </c>
      <c r="M60" s="353">
        <v>141.69999999999999</v>
      </c>
      <c r="N60" s="353">
        <v>520.5</v>
      </c>
      <c r="O60" s="353">
        <v>221.5</v>
      </c>
      <c r="P60" s="354">
        <v>242.6</v>
      </c>
      <c r="Q60" s="738"/>
      <c r="R60" s="351" t="s">
        <v>323</v>
      </c>
      <c r="S60" s="353">
        <v>291.7</v>
      </c>
      <c r="T60" s="353">
        <v>95.7</v>
      </c>
      <c r="U60" s="353"/>
      <c r="V60" s="353">
        <v>157.1</v>
      </c>
      <c r="W60" s="353">
        <v>175.9</v>
      </c>
      <c r="X60" s="353">
        <v>163.1</v>
      </c>
      <c r="Y60" s="353">
        <v>238.2</v>
      </c>
      <c r="Z60" s="353">
        <v>146.4</v>
      </c>
      <c r="AA60" s="353">
        <v>175.6</v>
      </c>
      <c r="AB60" s="353">
        <v>27.4</v>
      </c>
      <c r="AC60" s="353">
        <v>0.4</v>
      </c>
      <c r="AD60" s="353">
        <v>140</v>
      </c>
      <c r="AE60" s="353">
        <v>120.6</v>
      </c>
      <c r="AF60" s="354">
        <v>0</v>
      </c>
      <c r="AG60" s="738"/>
      <c r="AH60" s="351" t="s">
        <v>323</v>
      </c>
      <c r="AI60" s="353">
        <v>131.69999999999999</v>
      </c>
      <c r="AJ60" s="353">
        <v>194.6</v>
      </c>
      <c r="AK60" s="353">
        <v>57.8</v>
      </c>
      <c r="AL60" s="353">
        <v>36.700000000000003</v>
      </c>
      <c r="AM60" s="353">
        <v>8.3000000000000007</v>
      </c>
      <c r="AN60" s="353">
        <v>9</v>
      </c>
      <c r="AO60" s="353">
        <v>120.5</v>
      </c>
      <c r="AP60" s="353">
        <v>354.3</v>
      </c>
      <c r="AQ60" s="353">
        <v>279.10000000000002</v>
      </c>
      <c r="AR60" s="353">
        <v>27.9</v>
      </c>
      <c r="AS60" s="353">
        <v>305.2</v>
      </c>
      <c r="AT60" s="353">
        <v>79.8</v>
      </c>
      <c r="AU60" s="353">
        <v>39.700000000000003</v>
      </c>
    </row>
    <row r="61" spans="1:49" s="41" customFormat="1" ht="14.45" customHeight="1" x14ac:dyDescent="0.25">
      <c r="A61" s="738"/>
      <c r="B61" s="351" t="s">
        <v>324</v>
      </c>
      <c r="C61" s="352">
        <v>123.2</v>
      </c>
      <c r="D61" s="353">
        <v>174.4</v>
      </c>
      <c r="E61" s="353">
        <v>251.2</v>
      </c>
      <c r="F61" s="353">
        <v>186.7</v>
      </c>
      <c r="G61" s="353"/>
      <c r="H61" s="353"/>
      <c r="I61" s="353">
        <v>594</v>
      </c>
      <c r="J61" s="353">
        <v>108.4</v>
      </c>
      <c r="K61" s="353">
        <v>202.5</v>
      </c>
      <c r="L61" s="353">
        <v>335.5</v>
      </c>
      <c r="M61" s="353">
        <v>250.6</v>
      </c>
      <c r="N61" s="353">
        <v>456.6</v>
      </c>
      <c r="O61" s="353">
        <v>212.6</v>
      </c>
      <c r="P61" s="354">
        <v>170.6</v>
      </c>
      <c r="Q61" s="738"/>
      <c r="R61" s="351" t="s">
        <v>324</v>
      </c>
      <c r="S61" s="353">
        <v>202.8</v>
      </c>
      <c r="T61" s="353">
        <v>104.4</v>
      </c>
      <c r="U61" s="353"/>
      <c r="V61" s="353">
        <v>121.1</v>
      </c>
      <c r="W61" s="353">
        <v>215.6</v>
      </c>
      <c r="X61" s="353">
        <v>113.1</v>
      </c>
      <c r="Y61" s="353">
        <v>134.1</v>
      </c>
      <c r="Z61" s="353">
        <v>228</v>
      </c>
      <c r="AA61" s="353">
        <v>184.9</v>
      </c>
      <c r="AB61" s="353">
        <v>164.6</v>
      </c>
      <c r="AC61" s="353">
        <v>3.4</v>
      </c>
      <c r="AD61" s="353">
        <v>125.4</v>
      </c>
      <c r="AE61" s="353">
        <v>87.2</v>
      </c>
      <c r="AF61" s="354">
        <v>0</v>
      </c>
      <c r="AG61" s="738"/>
      <c r="AH61" s="351" t="s">
        <v>324</v>
      </c>
      <c r="AI61" s="353">
        <v>175.9</v>
      </c>
      <c r="AJ61" s="353">
        <v>244.5</v>
      </c>
      <c r="AK61" s="353">
        <v>174</v>
      </c>
      <c r="AL61" s="353">
        <v>83.1</v>
      </c>
      <c r="AM61" s="353">
        <v>51.8</v>
      </c>
      <c r="AN61" s="353">
        <v>86.6</v>
      </c>
      <c r="AO61" s="353">
        <v>122.4</v>
      </c>
      <c r="AP61" s="353">
        <v>279.2</v>
      </c>
      <c r="AQ61" s="353">
        <v>227.8</v>
      </c>
      <c r="AR61" s="353">
        <v>95.2</v>
      </c>
      <c r="AS61" s="353">
        <v>274</v>
      </c>
      <c r="AT61" s="353">
        <v>153.80000000000001</v>
      </c>
      <c r="AU61" s="353">
        <v>86.4</v>
      </c>
    </row>
    <row r="62" spans="1:49" s="41" customFormat="1" ht="14.45" customHeight="1" x14ac:dyDescent="0.25">
      <c r="A62" s="738"/>
      <c r="B62" s="351" t="s">
        <v>325</v>
      </c>
      <c r="C62" s="352">
        <v>168.4</v>
      </c>
      <c r="D62" s="353">
        <v>217.7</v>
      </c>
      <c r="E62" s="353">
        <v>219.3</v>
      </c>
      <c r="F62" s="353">
        <v>231.3</v>
      </c>
      <c r="G62" s="353"/>
      <c r="H62" s="353"/>
      <c r="I62" s="353">
        <v>461.2</v>
      </c>
      <c r="J62" s="353">
        <v>152.19999999999999</v>
      </c>
      <c r="K62" s="353">
        <v>244.3</v>
      </c>
      <c r="L62" s="353">
        <v>124.6</v>
      </c>
      <c r="M62" s="353">
        <v>233.3</v>
      </c>
      <c r="N62" s="353">
        <v>370.1</v>
      </c>
      <c r="O62" s="353">
        <v>237.8</v>
      </c>
      <c r="P62" s="354">
        <v>176</v>
      </c>
      <c r="Q62" s="738"/>
      <c r="R62" s="351" t="s">
        <v>325</v>
      </c>
      <c r="S62" s="353">
        <v>193.5</v>
      </c>
      <c r="T62" s="353">
        <v>161.5</v>
      </c>
      <c r="U62" s="353"/>
      <c r="V62" s="353">
        <v>343.6</v>
      </c>
      <c r="W62" s="353">
        <v>338.8</v>
      </c>
      <c r="X62" s="353">
        <v>205.1</v>
      </c>
      <c r="Y62" s="353">
        <v>116.2</v>
      </c>
      <c r="Z62" s="353">
        <v>134.30000000000001</v>
      </c>
      <c r="AA62" s="353">
        <v>251.1</v>
      </c>
      <c r="AB62" s="353">
        <v>169.8</v>
      </c>
      <c r="AC62" s="353">
        <v>318.2</v>
      </c>
      <c r="AD62" s="353">
        <v>316.60000000000002</v>
      </c>
      <c r="AE62" s="353">
        <v>348.8</v>
      </c>
      <c r="AF62" s="354">
        <v>0</v>
      </c>
      <c r="AG62" s="738"/>
      <c r="AH62" s="351" t="s">
        <v>325</v>
      </c>
      <c r="AI62" s="353">
        <v>110.8</v>
      </c>
      <c r="AJ62" s="353">
        <v>248.5</v>
      </c>
      <c r="AK62" s="353">
        <v>250.2</v>
      </c>
      <c r="AL62" s="353">
        <v>56.9</v>
      </c>
      <c r="AM62" s="353">
        <v>107.2</v>
      </c>
      <c r="AN62" s="353">
        <v>160</v>
      </c>
      <c r="AO62" s="353">
        <v>152</v>
      </c>
      <c r="AP62" s="353">
        <v>416.2</v>
      </c>
      <c r="AQ62" s="353">
        <v>223.7</v>
      </c>
      <c r="AR62" s="353">
        <v>96.7</v>
      </c>
      <c r="AS62" s="353">
        <v>360</v>
      </c>
      <c r="AT62" s="353">
        <v>259.10000000000002</v>
      </c>
      <c r="AU62" s="353">
        <v>283.7</v>
      </c>
    </row>
    <row r="63" spans="1:49" s="41" customFormat="1" ht="14.45" customHeight="1" x14ac:dyDescent="0.25">
      <c r="A63" s="738"/>
      <c r="B63" s="351" t="s">
        <v>326</v>
      </c>
      <c r="C63" s="352">
        <v>180.1</v>
      </c>
      <c r="D63" s="353">
        <v>186</v>
      </c>
      <c r="E63" s="353">
        <v>355.3</v>
      </c>
      <c r="F63" s="353">
        <v>326.7</v>
      </c>
      <c r="G63" s="353"/>
      <c r="H63" s="353"/>
      <c r="I63" s="353">
        <v>649.6</v>
      </c>
      <c r="J63" s="353">
        <v>162.19999999999999</v>
      </c>
      <c r="K63" s="353">
        <v>305.2</v>
      </c>
      <c r="L63" s="353">
        <v>207.3</v>
      </c>
      <c r="M63" s="353">
        <v>249.7</v>
      </c>
      <c r="N63" s="353">
        <v>326.3</v>
      </c>
      <c r="O63" s="353">
        <v>270</v>
      </c>
      <c r="P63" s="354">
        <v>248.3</v>
      </c>
      <c r="Q63" s="738"/>
      <c r="R63" s="351" t="s">
        <v>326</v>
      </c>
      <c r="S63" s="353">
        <v>462.8</v>
      </c>
      <c r="T63" s="353">
        <v>314.8</v>
      </c>
      <c r="U63" s="353"/>
      <c r="V63" s="353">
        <v>79.5</v>
      </c>
      <c r="W63" s="353">
        <v>166.5</v>
      </c>
      <c r="X63" s="353">
        <v>262.10000000000002</v>
      </c>
      <c r="Y63" s="353">
        <v>110.9</v>
      </c>
      <c r="Z63" s="353">
        <v>233.8</v>
      </c>
      <c r="AA63" s="353">
        <v>89.9</v>
      </c>
      <c r="AB63" s="353">
        <v>162.19999999999999</v>
      </c>
      <c r="AC63" s="353">
        <v>177.4</v>
      </c>
      <c r="AD63" s="353">
        <v>296</v>
      </c>
      <c r="AE63" s="353">
        <v>250.8</v>
      </c>
      <c r="AF63" s="354">
        <v>0</v>
      </c>
      <c r="AG63" s="738"/>
      <c r="AH63" s="351" t="s">
        <v>326</v>
      </c>
      <c r="AI63" s="353">
        <v>83.599999999999895</v>
      </c>
      <c r="AJ63" s="353">
        <v>208.8</v>
      </c>
      <c r="AK63" s="353">
        <v>92.6</v>
      </c>
      <c r="AL63" s="353">
        <v>96</v>
      </c>
      <c r="AM63" s="353">
        <v>180</v>
      </c>
      <c r="AN63" s="353">
        <v>203.6</v>
      </c>
      <c r="AO63" s="353">
        <v>146.69999999999999</v>
      </c>
      <c r="AP63" s="353">
        <v>433.5</v>
      </c>
      <c r="AQ63" s="353">
        <v>494.6</v>
      </c>
      <c r="AR63" s="353">
        <v>143.30000000000001</v>
      </c>
      <c r="AS63" s="353">
        <v>453</v>
      </c>
      <c r="AT63" s="353">
        <v>201.5</v>
      </c>
      <c r="AU63" s="353">
        <v>170.3</v>
      </c>
    </row>
    <row r="64" spans="1:49" s="41" customFormat="1" ht="14.45" customHeight="1" x14ac:dyDescent="0.25">
      <c r="A64" s="738"/>
      <c r="B64" s="351" t="s">
        <v>327</v>
      </c>
      <c r="C64" s="352">
        <v>200.9</v>
      </c>
      <c r="D64" s="353">
        <v>216.8</v>
      </c>
      <c r="E64" s="353">
        <v>386.7</v>
      </c>
      <c r="F64" s="353">
        <v>252.6</v>
      </c>
      <c r="G64" s="353"/>
      <c r="H64" s="353"/>
      <c r="I64" s="353">
        <v>431.8</v>
      </c>
      <c r="J64" s="353">
        <v>145.6</v>
      </c>
      <c r="K64" s="353">
        <v>197.9</v>
      </c>
      <c r="L64" s="353">
        <v>269.39999999999998</v>
      </c>
      <c r="M64" s="353">
        <v>176.6</v>
      </c>
      <c r="N64" s="353">
        <v>403.2</v>
      </c>
      <c r="O64" s="353">
        <v>371.8</v>
      </c>
      <c r="P64" s="354">
        <v>424.5</v>
      </c>
      <c r="Q64" s="738"/>
      <c r="R64" s="351" t="s">
        <v>327</v>
      </c>
      <c r="S64" s="353">
        <v>259.39999999999998</v>
      </c>
      <c r="T64" s="353">
        <v>140.80000000000001</v>
      </c>
      <c r="U64" s="353"/>
      <c r="V64" s="353">
        <v>328.8</v>
      </c>
      <c r="W64" s="353">
        <v>302.8</v>
      </c>
      <c r="X64" s="353">
        <v>270.60000000000002</v>
      </c>
      <c r="Y64" s="353">
        <v>152.5</v>
      </c>
      <c r="Z64" s="353">
        <v>207.5</v>
      </c>
      <c r="AA64" s="353">
        <v>293.10000000000002</v>
      </c>
      <c r="AB64" s="353">
        <v>110.1</v>
      </c>
      <c r="AC64" s="353">
        <v>64.5</v>
      </c>
      <c r="AD64" s="353">
        <v>236.1</v>
      </c>
      <c r="AE64" s="353">
        <v>190.9</v>
      </c>
      <c r="AF64" s="354">
        <v>0</v>
      </c>
      <c r="AG64" s="738"/>
      <c r="AH64" s="351" t="s">
        <v>327</v>
      </c>
      <c r="AI64" s="353">
        <v>287.8</v>
      </c>
      <c r="AJ64" s="353">
        <v>145.5</v>
      </c>
      <c r="AK64" s="353">
        <v>213.7</v>
      </c>
      <c r="AL64" s="353">
        <v>141</v>
      </c>
      <c r="AM64" s="353">
        <v>57.5</v>
      </c>
      <c r="AN64" s="353">
        <v>83</v>
      </c>
      <c r="AO64" s="353">
        <v>147.6</v>
      </c>
      <c r="AP64" s="353">
        <v>250.7</v>
      </c>
      <c r="AQ64" s="353">
        <v>348.9</v>
      </c>
      <c r="AR64" s="353">
        <v>71.7</v>
      </c>
      <c r="AS64" s="353">
        <v>302.60000000000002</v>
      </c>
      <c r="AT64" s="353">
        <v>118</v>
      </c>
      <c r="AU64" s="353">
        <v>160.1</v>
      </c>
    </row>
    <row r="65" spans="1:47" s="41" customFormat="1" ht="14.45" customHeight="1" x14ac:dyDescent="0.25">
      <c r="A65" s="738"/>
      <c r="B65" s="351" t="s">
        <v>328</v>
      </c>
      <c r="C65" s="352">
        <v>110.8</v>
      </c>
      <c r="D65" s="353">
        <v>116.2</v>
      </c>
      <c r="E65" s="353">
        <v>19.7</v>
      </c>
      <c r="F65" s="353">
        <v>99.5</v>
      </c>
      <c r="G65" s="353"/>
      <c r="H65" s="353"/>
      <c r="I65" s="353">
        <v>139.1</v>
      </c>
      <c r="J65" s="353">
        <v>1.7</v>
      </c>
      <c r="K65" s="353">
        <v>147.5</v>
      </c>
      <c r="L65" s="353">
        <v>7.9</v>
      </c>
      <c r="M65" s="353">
        <v>61</v>
      </c>
      <c r="N65" s="353">
        <v>313.3</v>
      </c>
      <c r="O65" s="353">
        <v>224.7</v>
      </c>
      <c r="P65" s="354">
        <v>256.60000000000002</v>
      </c>
      <c r="Q65" s="738"/>
      <c r="R65" s="351" t="s">
        <v>328</v>
      </c>
      <c r="S65" s="353">
        <v>157.30000000000001</v>
      </c>
      <c r="T65" s="353">
        <v>0</v>
      </c>
      <c r="U65" s="353"/>
      <c r="V65" s="353">
        <v>64</v>
      </c>
      <c r="W65" s="353">
        <v>198.6</v>
      </c>
      <c r="X65" s="353">
        <v>56.6</v>
      </c>
      <c r="Y65" s="353">
        <v>105</v>
      </c>
      <c r="Z65" s="353">
        <v>24.1</v>
      </c>
      <c r="AA65" s="353">
        <v>20.5</v>
      </c>
      <c r="AB65" s="353">
        <v>0</v>
      </c>
      <c r="AC65" s="353">
        <v>0</v>
      </c>
      <c r="AD65" s="353">
        <v>35.9</v>
      </c>
      <c r="AE65" s="353">
        <v>5.8</v>
      </c>
      <c r="AF65" s="354">
        <v>0</v>
      </c>
      <c r="AG65" s="738"/>
      <c r="AH65" s="351" t="s">
        <v>328</v>
      </c>
      <c r="AI65" s="353">
        <v>88.3</v>
      </c>
      <c r="AJ65" s="353">
        <v>16.100000000000001</v>
      </c>
      <c r="AK65" s="353">
        <v>44.6</v>
      </c>
      <c r="AL65" s="353">
        <v>0</v>
      </c>
      <c r="AM65" s="353">
        <v>0</v>
      </c>
      <c r="AN65" s="353">
        <v>1.3</v>
      </c>
      <c r="AO65" s="353">
        <v>102.1</v>
      </c>
      <c r="AP65" s="353">
        <v>125.2</v>
      </c>
      <c r="AQ65" s="353">
        <v>161.30000000000001</v>
      </c>
      <c r="AR65" s="353">
        <v>0</v>
      </c>
      <c r="AS65" s="353">
        <v>258</v>
      </c>
      <c r="AT65" s="353">
        <v>21.5</v>
      </c>
      <c r="AU65" s="353">
        <v>10.3</v>
      </c>
    </row>
    <row r="66" spans="1:47" s="41" customFormat="1" ht="14.45" customHeight="1" x14ac:dyDescent="0.25">
      <c r="A66" s="738"/>
      <c r="B66" s="351" t="s">
        <v>329</v>
      </c>
      <c r="C66" s="352">
        <v>14.9</v>
      </c>
      <c r="D66" s="353">
        <v>84.2</v>
      </c>
      <c r="E66" s="353">
        <v>0</v>
      </c>
      <c r="F66" s="353">
        <v>24.3</v>
      </c>
      <c r="G66" s="353"/>
      <c r="H66" s="353"/>
      <c r="I66" s="353">
        <v>62.1</v>
      </c>
      <c r="J66" s="353">
        <v>0</v>
      </c>
      <c r="K66" s="353">
        <v>106.1</v>
      </c>
      <c r="L66" s="353">
        <v>0</v>
      </c>
      <c r="M66" s="353">
        <v>0</v>
      </c>
      <c r="N66" s="353">
        <v>148.9</v>
      </c>
      <c r="O66" s="353">
        <v>87</v>
      </c>
      <c r="P66" s="354">
        <v>44.5</v>
      </c>
      <c r="Q66" s="738"/>
      <c r="R66" s="351" t="s">
        <v>329</v>
      </c>
      <c r="S66" s="353">
        <v>12.6</v>
      </c>
      <c r="T66" s="353">
        <v>0</v>
      </c>
      <c r="U66" s="353"/>
      <c r="V66" s="353">
        <v>3.5</v>
      </c>
      <c r="W66" s="353">
        <v>51.4</v>
      </c>
      <c r="X66" s="353">
        <v>1.5</v>
      </c>
      <c r="Y66" s="353">
        <v>110.9</v>
      </c>
      <c r="Z66" s="353">
        <v>0</v>
      </c>
      <c r="AA66" s="353">
        <v>8.5</v>
      </c>
      <c r="AB66" s="353">
        <v>0</v>
      </c>
      <c r="AC66" s="353">
        <v>0</v>
      </c>
      <c r="AD66" s="353">
        <v>0</v>
      </c>
      <c r="AE66" s="353">
        <v>0</v>
      </c>
      <c r="AF66" s="354">
        <v>0</v>
      </c>
      <c r="AG66" s="738"/>
      <c r="AH66" s="351" t="s">
        <v>329</v>
      </c>
      <c r="AI66" s="353">
        <v>0</v>
      </c>
      <c r="AJ66" s="353">
        <v>0</v>
      </c>
      <c r="AK66" s="353">
        <v>0</v>
      </c>
      <c r="AL66" s="353">
        <v>0</v>
      </c>
      <c r="AM66" s="353">
        <v>0</v>
      </c>
      <c r="AN66" s="353">
        <v>0</v>
      </c>
      <c r="AO66" s="353">
        <v>92.3</v>
      </c>
      <c r="AP66" s="353">
        <v>64.400000000000006</v>
      </c>
      <c r="AQ66" s="353">
        <v>83.9</v>
      </c>
      <c r="AR66" s="353">
        <v>0</v>
      </c>
      <c r="AS66" s="353">
        <v>98.3</v>
      </c>
      <c r="AT66" s="353">
        <v>0</v>
      </c>
      <c r="AU66" s="353">
        <v>0</v>
      </c>
    </row>
    <row r="67" spans="1:47" s="41" customFormat="1" ht="14.45" customHeight="1" x14ac:dyDescent="0.25">
      <c r="A67" s="739"/>
      <c r="B67" s="355" t="s">
        <v>330</v>
      </c>
      <c r="C67" s="356">
        <v>0</v>
      </c>
      <c r="D67" s="357">
        <v>3.2</v>
      </c>
      <c r="E67" s="357">
        <v>0</v>
      </c>
      <c r="F67" s="357">
        <v>0</v>
      </c>
      <c r="G67" s="357"/>
      <c r="H67" s="357"/>
      <c r="I67" s="357">
        <v>12.2</v>
      </c>
      <c r="J67" s="357">
        <v>0</v>
      </c>
      <c r="K67" s="357">
        <v>0</v>
      </c>
      <c r="L67" s="357">
        <v>0</v>
      </c>
      <c r="M67" s="357">
        <v>0</v>
      </c>
      <c r="N67" s="357">
        <v>4.5</v>
      </c>
      <c r="O67" s="357">
        <v>56.9</v>
      </c>
      <c r="P67" s="358">
        <v>1.8</v>
      </c>
      <c r="Q67" s="739"/>
      <c r="R67" s="355" t="s">
        <v>330</v>
      </c>
      <c r="S67" s="357">
        <v>0</v>
      </c>
      <c r="T67" s="357">
        <v>0</v>
      </c>
      <c r="U67" s="357"/>
      <c r="V67" s="357">
        <v>0</v>
      </c>
      <c r="W67" s="357">
        <v>0</v>
      </c>
      <c r="X67" s="357">
        <v>0</v>
      </c>
      <c r="Y67" s="357">
        <v>0</v>
      </c>
      <c r="Z67" s="357">
        <v>0</v>
      </c>
      <c r="AA67" s="357">
        <v>0</v>
      </c>
      <c r="AB67" s="357">
        <v>0</v>
      </c>
      <c r="AC67" s="357">
        <v>0</v>
      </c>
      <c r="AD67" s="357">
        <v>0</v>
      </c>
      <c r="AE67" s="357">
        <v>0</v>
      </c>
      <c r="AF67" s="358">
        <v>0</v>
      </c>
      <c r="AG67" s="739"/>
      <c r="AH67" s="355" t="s">
        <v>330</v>
      </c>
      <c r="AI67" s="357">
        <v>0</v>
      </c>
      <c r="AJ67" s="357">
        <v>0</v>
      </c>
      <c r="AK67" s="357">
        <v>0</v>
      </c>
      <c r="AL67" s="357">
        <v>0</v>
      </c>
      <c r="AM67" s="357">
        <v>0</v>
      </c>
      <c r="AN67" s="357">
        <v>0</v>
      </c>
      <c r="AO67" s="357">
        <v>0</v>
      </c>
      <c r="AP67" s="357">
        <v>3.6</v>
      </c>
      <c r="AQ67" s="357">
        <v>4.8</v>
      </c>
      <c r="AR67" s="357">
        <v>0</v>
      </c>
      <c r="AS67" s="357">
        <v>9.4</v>
      </c>
      <c r="AT67" s="357">
        <v>0</v>
      </c>
      <c r="AU67" s="357">
        <v>0</v>
      </c>
    </row>
    <row r="68" spans="1:47" s="41" customFormat="1" ht="14.45" customHeight="1" x14ac:dyDescent="0.25">
      <c r="A68" s="740">
        <v>1986</v>
      </c>
      <c r="B68" s="359" t="s">
        <v>319</v>
      </c>
      <c r="C68" s="360">
        <v>0</v>
      </c>
      <c r="D68" s="361">
        <v>3.3</v>
      </c>
      <c r="E68" s="361">
        <v>0</v>
      </c>
      <c r="F68" s="361">
        <v>12.7</v>
      </c>
      <c r="G68" s="361"/>
      <c r="H68" s="361"/>
      <c r="I68" s="361">
        <v>18.399999999999999</v>
      </c>
      <c r="J68" s="361">
        <v>0</v>
      </c>
      <c r="K68" s="361">
        <v>5.6</v>
      </c>
      <c r="L68" s="361">
        <v>0</v>
      </c>
      <c r="M68" s="361">
        <v>0</v>
      </c>
      <c r="N68" s="361">
        <v>0</v>
      </c>
      <c r="O68" s="361">
        <v>0.8</v>
      </c>
      <c r="P68" s="362">
        <v>0</v>
      </c>
      <c r="Q68" s="740">
        <v>1986</v>
      </c>
      <c r="R68" s="359" t="s">
        <v>319</v>
      </c>
      <c r="S68" s="361">
        <v>2.1</v>
      </c>
      <c r="T68" s="361">
        <v>0</v>
      </c>
      <c r="U68" s="361"/>
      <c r="V68" s="361">
        <v>74.2</v>
      </c>
      <c r="W68" s="361">
        <v>20.6</v>
      </c>
      <c r="X68" s="361">
        <v>0</v>
      </c>
      <c r="Y68" s="361">
        <v>21.2</v>
      </c>
      <c r="Z68" s="361">
        <v>0</v>
      </c>
      <c r="AA68" s="361">
        <v>5.5</v>
      </c>
      <c r="AB68" s="361">
        <v>0</v>
      </c>
      <c r="AC68" s="361">
        <v>0</v>
      </c>
      <c r="AD68" s="361">
        <v>0</v>
      </c>
      <c r="AE68" s="361">
        <v>0</v>
      </c>
      <c r="AF68" s="362">
        <v>0</v>
      </c>
      <c r="AG68" s="740">
        <v>1986</v>
      </c>
      <c r="AH68" s="359" t="s">
        <v>319</v>
      </c>
      <c r="AI68" s="361">
        <v>27.4</v>
      </c>
      <c r="AJ68" s="361">
        <v>0</v>
      </c>
      <c r="AK68" s="361">
        <v>0</v>
      </c>
      <c r="AL68" s="361">
        <v>0</v>
      </c>
      <c r="AM68" s="361">
        <v>0</v>
      </c>
      <c r="AN68" s="361">
        <v>0</v>
      </c>
      <c r="AO68" s="361">
        <v>20.7</v>
      </c>
      <c r="AP68" s="361">
        <v>105</v>
      </c>
      <c r="AQ68" s="361">
        <v>34.799999999999997</v>
      </c>
      <c r="AR68" s="361">
        <v>0</v>
      </c>
      <c r="AS68" s="361">
        <v>6.2</v>
      </c>
      <c r="AT68" s="361">
        <v>0</v>
      </c>
      <c r="AU68" s="361">
        <v>0</v>
      </c>
    </row>
    <row r="69" spans="1:47" s="41" customFormat="1" ht="14.45" customHeight="1" x14ac:dyDescent="0.25">
      <c r="A69" s="738"/>
      <c r="B69" s="351" t="s">
        <v>320</v>
      </c>
      <c r="C69" s="352">
        <v>52.9</v>
      </c>
      <c r="D69" s="353">
        <v>52.5</v>
      </c>
      <c r="E69" s="353">
        <v>0</v>
      </c>
      <c r="F69" s="353">
        <v>150.19999999999999</v>
      </c>
      <c r="G69" s="353"/>
      <c r="H69" s="353"/>
      <c r="I69" s="353">
        <v>50</v>
      </c>
      <c r="J69" s="353">
        <v>0</v>
      </c>
      <c r="K69" s="353">
        <v>45.1</v>
      </c>
      <c r="L69" s="353">
        <v>0</v>
      </c>
      <c r="M69" s="353">
        <v>0</v>
      </c>
      <c r="N69" s="353">
        <v>72.099999999999895</v>
      </c>
      <c r="O69" s="353">
        <v>22.2</v>
      </c>
      <c r="P69" s="354">
        <v>18.899999999999999</v>
      </c>
      <c r="Q69" s="738"/>
      <c r="R69" s="351" t="s">
        <v>320</v>
      </c>
      <c r="S69" s="353">
        <v>9.8000000000000007</v>
      </c>
      <c r="T69" s="353">
        <v>0</v>
      </c>
      <c r="U69" s="353"/>
      <c r="V69" s="353">
        <v>19.2</v>
      </c>
      <c r="W69" s="353">
        <v>41.5</v>
      </c>
      <c r="X69" s="353">
        <v>25</v>
      </c>
      <c r="Y69" s="353">
        <v>30.4</v>
      </c>
      <c r="Z69" s="353">
        <v>0</v>
      </c>
      <c r="AA69" s="353">
        <v>90.7</v>
      </c>
      <c r="AB69" s="353">
        <v>0</v>
      </c>
      <c r="AC69" s="353">
        <v>0</v>
      </c>
      <c r="AD69" s="353">
        <v>0</v>
      </c>
      <c r="AE69" s="353">
        <v>0</v>
      </c>
      <c r="AF69" s="354">
        <v>0</v>
      </c>
      <c r="AG69" s="738"/>
      <c r="AH69" s="351" t="s">
        <v>320</v>
      </c>
      <c r="AI69" s="353">
        <v>17.7</v>
      </c>
      <c r="AJ69" s="353">
        <v>44.3</v>
      </c>
      <c r="AK69" s="353">
        <v>11.3</v>
      </c>
      <c r="AL69" s="353">
        <v>0</v>
      </c>
      <c r="AM69" s="353">
        <v>0</v>
      </c>
      <c r="AN69" s="353">
        <v>0</v>
      </c>
      <c r="AO69" s="353">
        <v>7.2</v>
      </c>
      <c r="AP69" s="353">
        <v>15.5</v>
      </c>
      <c r="AQ69" s="353">
        <v>87.7</v>
      </c>
      <c r="AR69" s="353">
        <v>0</v>
      </c>
      <c r="AS69" s="353">
        <v>24.8</v>
      </c>
      <c r="AT69" s="353">
        <v>0</v>
      </c>
      <c r="AU69" s="353">
        <v>0</v>
      </c>
    </row>
    <row r="70" spans="1:47" s="41" customFormat="1" ht="14.45" customHeight="1" x14ac:dyDescent="0.25">
      <c r="A70" s="738"/>
      <c r="B70" s="351" t="s">
        <v>321</v>
      </c>
      <c r="C70" s="352">
        <v>32.5</v>
      </c>
      <c r="D70" s="353">
        <v>43.4</v>
      </c>
      <c r="E70" s="353">
        <v>79.599999999999895</v>
      </c>
      <c r="F70" s="353">
        <v>130.80000000000001</v>
      </c>
      <c r="G70" s="353"/>
      <c r="H70" s="353"/>
      <c r="I70" s="353">
        <v>169.9</v>
      </c>
      <c r="J70" s="353">
        <v>5.6</v>
      </c>
      <c r="K70" s="353">
        <v>109.6</v>
      </c>
      <c r="L70" s="353">
        <v>43.9</v>
      </c>
      <c r="M70" s="353">
        <v>39.6</v>
      </c>
      <c r="N70" s="353">
        <v>283.8</v>
      </c>
      <c r="O70" s="353">
        <v>304</v>
      </c>
      <c r="P70" s="354">
        <v>85</v>
      </c>
      <c r="Q70" s="738"/>
      <c r="R70" s="351" t="s">
        <v>321</v>
      </c>
      <c r="S70" s="353">
        <v>127.1</v>
      </c>
      <c r="T70" s="353">
        <v>0</v>
      </c>
      <c r="U70" s="353"/>
      <c r="V70" s="353">
        <v>52.1</v>
      </c>
      <c r="W70" s="353">
        <v>80.099999999999895</v>
      </c>
      <c r="X70" s="353">
        <v>56.9</v>
      </c>
      <c r="Y70" s="353">
        <v>95.599999999999895</v>
      </c>
      <c r="Z70" s="353">
        <v>17</v>
      </c>
      <c r="AA70" s="353">
        <v>108.4</v>
      </c>
      <c r="AB70" s="353">
        <v>0</v>
      </c>
      <c r="AC70" s="353">
        <v>0</v>
      </c>
      <c r="AD70" s="353">
        <v>7.3</v>
      </c>
      <c r="AE70" s="353">
        <v>0</v>
      </c>
      <c r="AF70" s="354">
        <v>0</v>
      </c>
      <c r="AG70" s="738"/>
      <c r="AH70" s="351" t="s">
        <v>321</v>
      </c>
      <c r="AI70" s="353">
        <v>48.4</v>
      </c>
      <c r="AJ70" s="353">
        <v>4.4000000000000004</v>
      </c>
      <c r="AK70" s="353">
        <v>24.9</v>
      </c>
      <c r="AL70" s="353">
        <v>0</v>
      </c>
      <c r="AM70" s="353">
        <v>0</v>
      </c>
      <c r="AN70" s="353">
        <v>0</v>
      </c>
      <c r="AO70" s="353">
        <v>113.9</v>
      </c>
      <c r="AP70" s="353">
        <v>147.19999999999999</v>
      </c>
      <c r="AQ70" s="353">
        <v>97.3</v>
      </c>
      <c r="AR70" s="353">
        <v>0</v>
      </c>
      <c r="AS70" s="353">
        <v>200.4</v>
      </c>
      <c r="AT70" s="353">
        <v>0</v>
      </c>
      <c r="AU70" s="353">
        <v>5.8</v>
      </c>
    </row>
    <row r="71" spans="1:47" s="41" customFormat="1" ht="14.45" customHeight="1" x14ac:dyDescent="0.25">
      <c r="A71" s="738"/>
      <c r="B71" s="351" t="s">
        <v>322</v>
      </c>
      <c r="C71" s="352">
        <v>133.19999999999999</v>
      </c>
      <c r="D71" s="353">
        <v>98.7</v>
      </c>
      <c r="E71" s="353">
        <v>117.9</v>
      </c>
      <c r="F71" s="353">
        <v>41.8</v>
      </c>
      <c r="G71" s="353"/>
      <c r="H71" s="353"/>
      <c r="I71" s="353">
        <v>246.8</v>
      </c>
      <c r="J71" s="353">
        <v>8</v>
      </c>
      <c r="K71" s="353">
        <v>52.3</v>
      </c>
      <c r="L71" s="353">
        <v>56.4</v>
      </c>
      <c r="M71" s="353">
        <v>15.4</v>
      </c>
      <c r="N71" s="353">
        <v>118.5</v>
      </c>
      <c r="O71" s="353">
        <v>76.7</v>
      </c>
      <c r="P71" s="354">
        <v>77.3</v>
      </c>
      <c r="Q71" s="738"/>
      <c r="R71" s="351" t="s">
        <v>322</v>
      </c>
      <c r="S71" s="353">
        <v>97.8</v>
      </c>
      <c r="T71" s="353">
        <v>6.5</v>
      </c>
      <c r="U71" s="353"/>
      <c r="V71" s="353">
        <v>79</v>
      </c>
      <c r="W71" s="353">
        <v>64.400000000000006</v>
      </c>
      <c r="X71" s="353">
        <v>132.5</v>
      </c>
      <c r="Y71" s="353">
        <v>114.2</v>
      </c>
      <c r="Z71" s="353">
        <v>32.799999999999997</v>
      </c>
      <c r="AA71" s="353">
        <v>58.3</v>
      </c>
      <c r="AB71" s="353">
        <v>2.1</v>
      </c>
      <c r="AC71" s="353">
        <v>0</v>
      </c>
      <c r="AD71" s="353">
        <v>22.5</v>
      </c>
      <c r="AE71" s="353">
        <v>6.5</v>
      </c>
      <c r="AF71" s="354">
        <v>0</v>
      </c>
      <c r="AG71" s="738"/>
      <c r="AH71" s="351" t="s">
        <v>322</v>
      </c>
      <c r="AI71" s="353">
        <v>103.2</v>
      </c>
      <c r="AJ71" s="353">
        <v>76.2</v>
      </c>
      <c r="AK71" s="353">
        <v>61.2</v>
      </c>
      <c r="AL71" s="353">
        <v>0</v>
      </c>
      <c r="AM71" s="353">
        <v>0</v>
      </c>
      <c r="AN71" s="353">
        <v>2.2000000000000002</v>
      </c>
      <c r="AO71" s="353">
        <v>99.1</v>
      </c>
      <c r="AP71" s="353">
        <v>148</v>
      </c>
      <c r="AQ71" s="353">
        <v>121.4</v>
      </c>
      <c r="AR71" s="353">
        <v>0</v>
      </c>
      <c r="AS71" s="353">
        <v>102</v>
      </c>
      <c r="AT71" s="353">
        <v>56.4</v>
      </c>
      <c r="AU71" s="353">
        <v>13.9</v>
      </c>
    </row>
    <row r="72" spans="1:47" s="41" customFormat="1" ht="14.45" customHeight="1" x14ac:dyDescent="0.25">
      <c r="A72" s="738"/>
      <c r="B72" s="351" t="s">
        <v>323</v>
      </c>
      <c r="C72" s="352">
        <v>148.30000000000001</v>
      </c>
      <c r="D72" s="353">
        <v>95.2</v>
      </c>
      <c r="E72" s="353">
        <v>155.1</v>
      </c>
      <c r="F72" s="353">
        <v>157.5</v>
      </c>
      <c r="G72" s="353"/>
      <c r="H72" s="353"/>
      <c r="I72" s="353">
        <v>220.1</v>
      </c>
      <c r="J72" s="353">
        <v>40</v>
      </c>
      <c r="K72" s="353">
        <v>162.69999999999999</v>
      </c>
      <c r="L72" s="353">
        <v>87.3</v>
      </c>
      <c r="M72" s="353">
        <v>86</v>
      </c>
      <c r="N72" s="353">
        <v>274.39999999999998</v>
      </c>
      <c r="O72" s="353">
        <v>237.9</v>
      </c>
      <c r="P72" s="354">
        <v>207.4</v>
      </c>
      <c r="Q72" s="738"/>
      <c r="R72" s="351" t="s">
        <v>323</v>
      </c>
      <c r="S72" s="353">
        <v>238.9</v>
      </c>
      <c r="T72" s="353">
        <v>50.8</v>
      </c>
      <c r="U72" s="353"/>
      <c r="V72" s="353">
        <v>116.5</v>
      </c>
      <c r="W72" s="353">
        <v>113.7</v>
      </c>
      <c r="X72" s="353">
        <v>125</v>
      </c>
      <c r="Y72" s="353">
        <v>210.2</v>
      </c>
      <c r="Z72" s="353">
        <v>91</v>
      </c>
      <c r="AA72" s="353">
        <v>97.5</v>
      </c>
      <c r="AB72" s="353">
        <v>9.8000000000000007</v>
      </c>
      <c r="AC72" s="353">
        <v>0</v>
      </c>
      <c r="AD72" s="353">
        <v>91.2</v>
      </c>
      <c r="AE72" s="353">
        <v>42.4</v>
      </c>
      <c r="AF72" s="354">
        <v>0</v>
      </c>
      <c r="AG72" s="738"/>
      <c r="AH72" s="351" t="s">
        <v>323</v>
      </c>
      <c r="AI72" s="353">
        <v>151.69999999999999</v>
      </c>
      <c r="AJ72" s="353">
        <v>172.9</v>
      </c>
      <c r="AK72" s="353">
        <v>124.8</v>
      </c>
      <c r="AL72" s="353">
        <v>0.4</v>
      </c>
      <c r="AM72" s="353">
        <v>0</v>
      </c>
      <c r="AN72" s="353">
        <v>27.5</v>
      </c>
      <c r="AO72" s="353">
        <v>298.2</v>
      </c>
      <c r="AP72" s="353">
        <v>190.3</v>
      </c>
      <c r="AQ72" s="353">
        <v>258.3</v>
      </c>
      <c r="AR72" s="353">
        <v>24.5</v>
      </c>
      <c r="AS72" s="353">
        <v>226.3</v>
      </c>
      <c r="AT72" s="353">
        <v>104.4</v>
      </c>
      <c r="AU72" s="353">
        <v>23</v>
      </c>
    </row>
    <row r="73" spans="1:47" s="41" customFormat="1" ht="14.45" customHeight="1" x14ac:dyDescent="0.25">
      <c r="A73" s="738"/>
      <c r="B73" s="351" t="s">
        <v>324</v>
      </c>
      <c r="C73" s="352">
        <v>143</v>
      </c>
      <c r="D73" s="353">
        <v>149.5</v>
      </c>
      <c r="E73" s="353">
        <v>139.69999999999999</v>
      </c>
      <c r="F73" s="353">
        <v>142.19999999999999</v>
      </c>
      <c r="G73" s="353"/>
      <c r="H73" s="353"/>
      <c r="I73" s="353">
        <v>281.8</v>
      </c>
      <c r="J73" s="353">
        <v>129.5</v>
      </c>
      <c r="K73" s="353">
        <v>65.099999999999895</v>
      </c>
      <c r="L73" s="353">
        <v>174.7</v>
      </c>
      <c r="M73" s="353">
        <v>183.3</v>
      </c>
      <c r="N73" s="353">
        <v>153</v>
      </c>
      <c r="O73" s="353">
        <v>236.9</v>
      </c>
      <c r="P73" s="354">
        <v>210.3</v>
      </c>
      <c r="Q73" s="738"/>
      <c r="R73" s="351" t="s">
        <v>324</v>
      </c>
      <c r="S73" s="353">
        <v>141.9</v>
      </c>
      <c r="T73" s="353">
        <v>119.4</v>
      </c>
      <c r="U73" s="353"/>
      <c r="V73" s="353">
        <v>355.4</v>
      </c>
      <c r="W73" s="353">
        <v>253.5</v>
      </c>
      <c r="X73" s="353">
        <v>133.5</v>
      </c>
      <c r="Y73" s="353">
        <v>172.3</v>
      </c>
      <c r="Z73" s="353">
        <v>35.6</v>
      </c>
      <c r="AA73" s="353">
        <v>264</v>
      </c>
      <c r="AB73" s="353">
        <v>136.6</v>
      </c>
      <c r="AC73" s="353">
        <v>41.5</v>
      </c>
      <c r="AD73" s="353">
        <v>117.5</v>
      </c>
      <c r="AE73" s="353">
        <v>69.3</v>
      </c>
      <c r="AF73" s="354">
        <v>0</v>
      </c>
      <c r="AG73" s="738"/>
      <c r="AH73" s="351" t="s">
        <v>324</v>
      </c>
      <c r="AI73" s="353">
        <v>114.2</v>
      </c>
      <c r="AJ73" s="353">
        <v>172.7</v>
      </c>
      <c r="AK73" s="353">
        <v>169.4</v>
      </c>
      <c r="AL73" s="353">
        <v>23</v>
      </c>
      <c r="AM73" s="353">
        <v>27.8</v>
      </c>
      <c r="AN73" s="353">
        <v>88.7</v>
      </c>
      <c r="AO73" s="353">
        <v>129.6</v>
      </c>
      <c r="AP73" s="353">
        <v>211.5</v>
      </c>
      <c r="AQ73" s="353">
        <v>168.7</v>
      </c>
      <c r="AR73" s="353">
        <v>36.4</v>
      </c>
      <c r="AS73" s="353">
        <v>144.4</v>
      </c>
      <c r="AT73" s="353">
        <v>172.5</v>
      </c>
      <c r="AU73" s="353">
        <v>165.1</v>
      </c>
    </row>
    <row r="74" spans="1:47" s="41" customFormat="1" ht="14.45" customHeight="1" x14ac:dyDescent="0.25">
      <c r="A74" s="738"/>
      <c r="B74" s="351" t="s">
        <v>325</v>
      </c>
      <c r="C74" s="352">
        <v>80.2</v>
      </c>
      <c r="D74" s="353">
        <v>128.69999999999999</v>
      </c>
      <c r="E74" s="353">
        <v>235.5</v>
      </c>
      <c r="F74" s="353">
        <v>100.6</v>
      </c>
      <c r="G74" s="353"/>
      <c r="H74" s="353"/>
      <c r="I74" s="353">
        <v>726.4</v>
      </c>
      <c r="J74" s="353">
        <v>342.8</v>
      </c>
      <c r="K74" s="353">
        <v>214.2</v>
      </c>
      <c r="L74" s="353">
        <v>258.89999999999998</v>
      </c>
      <c r="M74" s="353">
        <v>221.7</v>
      </c>
      <c r="N74" s="353">
        <v>533.4</v>
      </c>
      <c r="O74" s="353">
        <v>416.5</v>
      </c>
      <c r="P74" s="354">
        <v>196.5</v>
      </c>
      <c r="Q74" s="738"/>
      <c r="R74" s="351" t="s">
        <v>325</v>
      </c>
      <c r="S74" s="353">
        <v>270.39999999999998</v>
      </c>
      <c r="T74" s="353">
        <v>182.1</v>
      </c>
      <c r="U74" s="353"/>
      <c r="V74" s="353">
        <v>138.1</v>
      </c>
      <c r="W74" s="353">
        <v>141.69999999999999</v>
      </c>
      <c r="X74" s="353">
        <v>172.4</v>
      </c>
      <c r="Y74" s="353">
        <v>54.2</v>
      </c>
      <c r="Z74" s="353">
        <v>257</v>
      </c>
      <c r="AA74" s="353">
        <v>126.9</v>
      </c>
      <c r="AB74" s="353">
        <v>259.2</v>
      </c>
      <c r="AC74" s="353">
        <v>107.5</v>
      </c>
      <c r="AD74" s="353">
        <v>213.7</v>
      </c>
      <c r="AE74" s="353">
        <v>265.60000000000002</v>
      </c>
      <c r="AF74" s="354">
        <v>0</v>
      </c>
      <c r="AG74" s="738"/>
      <c r="AH74" s="351" t="s">
        <v>325</v>
      </c>
      <c r="AI74" s="353">
        <v>217</v>
      </c>
      <c r="AJ74" s="353">
        <v>357.1</v>
      </c>
      <c r="AK74" s="353">
        <v>187.7</v>
      </c>
      <c r="AL74" s="353">
        <v>166.8</v>
      </c>
      <c r="AM74" s="353">
        <v>39.799999999999997</v>
      </c>
      <c r="AN74" s="353">
        <v>361</v>
      </c>
      <c r="AO74" s="353">
        <v>46.4</v>
      </c>
      <c r="AP74" s="353">
        <v>426.8</v>
      </c>
      <c r="AQ74" s="353">
        <v>365.4</v>
      </c>
      <c r="AR74" s="353">
        <v>151.30000000000001</v>
      </c>
      <c r="AS74" s="353">
        <v>244</v>
      </c>
      <c r="AT74" s="353">
        <v>255.8</v>
      </c>
      <c r="AU74" s="353">
        <v>216</v>
      </c>
    </row>
    <row r="75" spans="1:47" s="41" customFormat="1" ht="14.45" customHeight="1" x14ac:dyDescent="0.25">
      <c r="A75" s="738"/>
      <c r="B75" s="351" t="s">
        <v>326</v>
      </c>
      <c r="C75" s="352">
        <v>8</v>
      </c>
      <c r="D75" s="353">
        <v>50.9</v>
      </c>
      <c r="E75" s="353">
        <v>338.3</v>
      </c>
      <c r="F75" s="353">
        <v>77.5</v>
      </c>
      <c r="G75" s="353"/>
      <c r="H75" s="353"/>
      <c r="I75" s="353">
        <v>318.60000000000002</v>
      </c>
      <c r="J75" s="353">
        <v>171</v>
      </c>
      <c r="K75" s="353">
        <v>117.7</v>
      </c>
      <c r="L75" s="353">
        <v>165.4</v>
      </c>
      <c r="M75" s="353">
        <v>243</v>
      </c>
      <c r="N75" s="353">
        <v>264.10000000000002</v>
      </c>
      <c r="O75" s="353">
        <v>375.4</v>
      </c>
      <c r="P75" s="354">
        <v>112.6</v>
      </c>
      <c r="Q75" s="738"/>
      <c r="R75" s="351" t="s">
        <v>326</v>
      </c>
      <c r="S75" s="353">
        <v>198.8</v>
      </c>
      <c r="T75" s="353">
        <v>194.4</v>
      </c>
      <c r="U75" s="353"/>
      <c r="V75" s="353">
        <v>48.6</v>
      </c>
      <c r="W75" s="353">
        <v>28</v>
      </c>
      <c r="X75" s="353">
        <v>53.7</v>
      </c>
      <c r="Y75" s="353">
        <v>3.9</v>
      </c>
      <c r="Z75" s="353">
        <v>126.3</v>
      </c>
      <c r="AA75" s="353">
        <v>153.69999999999999</v>
      </c>
      <c r="AB75" s="353">
        <v>175.2</v>
      </c>
      <c r="AC75" s="353">
        <v>149.69999999999999</v>
      </c>
      <c r="AD75" s="353">
        <v>306.10000000000002</v>
      </c>
      <c r="AE75" s="353">
        <v>298.89999999999998</v>
      </c>
      <c r="AF75" s="354">
        <v>0</v>
      </c>
      <c r="AG75" s="738"/>
      <c r="AH75" s="351" t="s">
        <v>326</v>
      </c>
      <c r="AI75" s="353">
        <v>105.1</v>
      </c>
      <c r="AJ75" s="353">
        <v>202.2</v>
      </c>
      <c r="AK75" s="353">
        <v>162.69999999999999</v>
      </c>
      <c r="AL75" s="353">
        <v>145.19999999999999</v>
      </c>
      <c r="AM75" s="353">
        <v>123.3</v>
      </c>
      <c r="AN75" s="353">
        <v>181.9</v>
      </c>
      <c r="AO75" s="353">
        <v>6.2</v>
      </c>
      <c r="AP75" s="353">
        <v>244.8</v>
      </c>
      <c r="AQ75" s="353">
        <v>340.8</v>
      </c>
      <c r="AR75" s="353">
        <v>139.19999999999999</v>
      </c>
      <c r="AS75" s="353">
        <v>111.9</v>
      </c>
      <c r="AT75" s="353">
        <v>188.5</v>
      </c>
      <c r="AU75" s="353">
        <v>227.6</v>
      </c>
    </row>
    <row r="76" spans="1:47" s="41" customFormat="1" ht="14.45" customHeight="1" x14ac:dyDescent="0.25">
      <c r="A76" s="738"/>
      <c r="B76" s="351" t="s">
        <v>327</v>
      </c>
      <c r="C76" s="352">
        <v>120.2</v>
      </c>
      <c r="D76" s="353">
        <v>162.9</v>
      </c>
      <c r="E76" s="353">
        <v>288.60000000000002</v>
      </c>
      <c r="F76" s="353">
        <v>217.9</v>
      </c>
      <c r="G76" s="353"/>
      <c r="H76" s="353"/>
      <c r="I76" s="353">
        <v>255.7</v>
      </c>
      <c r="J76" s="353">
        <v>228.9</v>
      </c>
      <c r="K76" s="353">
        <v>222.3</v>
      </c>
      <c r="L76" s="353">
        <v>178.8</v>
      </c>
      <c r="M76" s="353">
        <v>315.8</v>
      </c>
      <c r="N76" s="353">
        <v>403.9</v>
      </c>
      <c r="O76" s="353">
        <v>327.10000000000002</v>
      </c>
      <c r="P76" s="354">
        <v>376.9</v>
      </c>
      <c r="Q76" s="738"/>
      <c r="R76" s="351" t="s">
        <v>327</v>
      </c>
      <c r="S76" s="353">
        <v>206.3</v>
      </c>
      <c r="T76" s="353">
        <v>252.1</v>
      </c>
      <c r="U76" s="353"/>
      <c r="V76" s="353">
        <v>133.6</v>
      </c>
      <c r="W76" s="353">
        <v>327.60000000000002</v>
      </c>
      <c r="X76" s="353">
        <v>221.6</v>
      </c>
      <c r="Y76" s="353">
        <v>84.2</v>
      </c>
      <c r="Z76" s="353">
        <v>198.8</v>
      </c>
      <c r="AA76" s="353">
        <v>195.7</v>
      </c>
      <c r="AB76" s="353">
        <v>105.8</v>
      </c>
      <c r="AC76" s="353">
        <v>83.4</v>
      </c>
      <c r="AD76" s="353">
        <v>319</v>
      </c>
      <c r="AE76" s="353">
        <v>149.69999999999999</v>
      </c>
      <c r="AF76" s="354">
        <v>0</v>
      </c>
      <c r="AG76" s="738"/>
      <c r="AH76" s="351" t="s">
        <v>327</v>
      </c>
      <c r="AI76" s="353">
        <v>401</v>
      </c>
      <c r="AJ76" s="353">
        <v>160.5</v>
      </c>
      <c r="AK76" s="353">
        <v>320.3</v>
      </c>
      <c r="AL76" s="353">
        <v>174.1</v>
      </c>
      <c r="AM76" s="353">
        <v>49.7</v>
      </c>
      <c r="AN76" s="353">
        <v>145.6</v>
      </c>
      <c r="AO76" s="353">
        <v>147.9</v>
      </c>
      <c r="AP76" s="353">
        <v>545.6</v>
      </c>
      <c r="AQ76" s="353">
        <v>285.39999999999998</v>
      </c>
      <c r="AR76" s="353">
        <v>124.4</v>
      </c>
      <c r="AS76" s="353">
        <v>364.5</v>
      </c>
      <c r="AT76" s="353">
        <v>140.30000000000001</v>
      </c>
      <c r="AU76" s="353">
        <v>289.89999999999998</v>
      </c>
    </row>
    <row r="77" spans="1:47" s="41" customFormat="1" ht="14.45" customHeight="1" x14ac:dyDescent="0.25">
      <c r="A77" s="738"/>
      <c r="B77" s="351" t="s">
        <v>328</v>
      </c>
      <c r="C77" s="352">
        <v>75.8</v>
      </c>
      <c r="D77" s="353">
        <v>228.2</v>
      </c>
      <c r="E77" s="353">
        <v>180.7</v>
      </c>
      <c r="F77" s="353">
        <v>82</v>
      </c>
      <c r="G77" s="353"/>
      <c r="H77" s="353"/>
      <c r="I77" s="353">
        <v>543.4</v>
      </c>
      <c r="J77" s="353">
        <v>20.3</v>
      </c>
      <c r="K77" s="353">
        <v>166.5</v>
      </c>
      <c r="L77" s="353">
        <v>129.69999999999999</v>
      </c>
      <c r="M77" s="353">
        <v>83.8</v>
      </c>
      <c r="N77" s="353">
        <v>414.6</v>
      </c>
      <c r="O77" s="353">
        <v>263.60000000000002</v>
      </c>
      <c r="P77" s="354">
        <v>230.2</v>
      </c>
      <c r="Q77" s="738"/>
      <c r="R77" s="351" t="s">
        <v>328</v>
      </c>
      <c r="S77" s="353">
        <v>101.6</v>
      </c>
      <c r="T77" s="353">
        <v>7.7</v>
      </c>
      <c r="U77" s="353"/>
      <c r="V77" s="353">
        <v>192.8</v>
      </c>
      <c r="W77" s="353">
        <v>197.5</v>
      </c>
      <c r="X77" s="353">
        <v>84.7</v>
      </c>
      <c r="Y77" s="353">
        <v>202.1</v>
      </c>
      <c r="Z77" s="353">
        <v>174.8</v>
      </c>
      <c r="AA77" s="353">
        <v>220.9</v>
      </c>
      <c r="AB77" s="353">
        <v>4.2</v>
      </c>
      <c r="AC77" s="353">
        <v>0</v>
      </c>
      <c r="AD77" s="353">
        <v>18.399999999999999</v>
      </c>
      <c r="AE77" s="353">
        <v>1.7</v>
      </c>
      <c r="AF77" s="354">
        <v>0</v>
      </c>
      <c r="AG77" s="738"/>
      <c r="AH77" s="351" t="s">
        <v>328</v>
      </c>
      <c r="AI77" s="353">
        <v>108.7</v>
      </c>
      <c r="AJ77" s="353">
        <v>16.2</v>
      </c>
      <c r="AK77" s="353">
        <v>91.7</v>
      </c>
      <c r="AL77" s="353">
        <v>0</v>
      </c>
      <c r="AM77" s="353">
        <v>0</v>
      </c>
      <c r="AN77" s="353">
        <v>2.5</v>
      </c>
      <c r="AO77" s="353">
        <v>250.7</v>
      </c>
      <c r="AP77" s="353">
        <v>399.2</v>
      </c>
      <c r="AQ77" s="353">
        <v>263.2</v>
      </c>
      <c r="AR77" s="353">
        <v>0</v>
      </c>
      <c r="AS77" s="353">
        <v>273.10000000000002</v>
      </c>
      <c r="AT77" s="353">
        <v>63.1</v>
      </c>
      <c r="AU77" s="353">
        <v>66.900000000000006</v>
      </c>
    </row>
    <row r="78" spans="1:47" s="41" customFormat="1" ht="14.45" customHeight="1" x14ac:dyDescent="0.25">
      <c r="A78" s="738"/>
      <c r="B78" s="351" t="s">
        <v>329</v>
      </c>
      <c r="C78" s="352">
        <v>2.7</v>
      </c>
      <c r="D78" s="353">
        <v>15</v>
      </c>
      <c r="E78" s="353">
        <v>23.2</v>
      </c>
      <c r="F78" s="353">
        <v>46.6</v>
      </c>
      <c r="G78" s="353"/>
      <c r="H78" s="353"/>
      <c r="I78" s="353">
        <v>84.7</v>
      </c>
      <c r="J78" s="353">
        <v>0</v>
      </c>
      <c r="K78" s="353">
        <v>67.099999999999895</v>
      </c>
      <c r="L78" s="353">
        <v>0.9</v>
      </c>
      <c r="M78" s="353">
        <v>19.600000000000001</v>
      </c>
      <c r="N78" s="353">
        <v>91.9</v>
      </c>
      <c r="O78" s="353">
        <v>50.6</v>
      </c>
      <c r="P78" s="354">
        <v>46.4</v>
      </c>
      <c r="Q78" s="738"/>
      <c r="R78" s="351" t="s">
        <v>329</v>
      </c>
      <c r="S78" s="353">
        <v>55.9</v>
      </c>
      <c r="T78" s="353">
        <v>0</v>
      </c>
      <c r="U78" s="353"/>
      <c r="V78" s="353">
        <v>0.6</v>
      </c>
      <c r="W78" s="353">
        <v>5.0999999999999996</v>
      </c>
      <c r="X78" s="353">
        <v>2.2999999999999998</v>
      </c>
      <c r="Y78" s="353">
        <v>52.5</v>
      </c>
      <c r="Z78" s="353">
        <v>0.9</v>
      </c>
      <c r="AA78" s="353">
        <v>6.8</v>
      </c>
      <c r="AB78" s="353">
        <v>0</v>
      </c>
      <c r="AC78" s="353">
        <v>0</v>
      </c>
      <c r="AD78" s="353">
        <v>0</v>
      </c>
      <c r="AE78" s="353">
        <v>0</v>
      </c>
      <c r="AF78" s="354">
        <v>0</v>
      </c>
      <c r="AG78" s="738"/>
      <c r="AH78" s="351" t="s">
        <v>329</v>
      </c>
      <c r="AI78" s="353">
        <v>19.899999999999999</v>
      </c>
      <c r="AJ78" s="353">
        <v>0</v>
      </c>
      <c r="AK78" s="353">
        <v>41.6</v>
      </c>
      <c r="AL78" s="353">
        <v>0</v>
      </c>
      <c r="AM78" s="353">
        <v>0</v>
      </c>
      <c r="AN78" s="353">
        <v>0</v>
      </c>
      <c r="AO78" s="353">
        <v>92.9</v>
      </c>
      <c r="AP78" s="353">
        <v>47.6</v>
      </c>
      <c r="AQ78" s="353">
        <v>110.6</v>
      </c>
      <c r="AR78" s="353">
        <v>0</v>
      </c>
      <c r="AS78" s="353">
        <v>62.2</v>
      </c>
      <c r="AT78" s="353">
        <v>0</v>
      </c>
      <c r="AU78" s="353">
        <v>0</v>
      </c>
    </row>
    <row r="79" spans="1:47" s="41" customFormat="1" ht="14.45" customHeight="1" x14ac:dyDescent="0.25">
      <c r="A79" s="739"/>
      <c r="B79" s="355" t="s">
        <v>330</v>
      </c>
      <c r="C79" s="356">
        <v>0</v>
      </c>
      <c r="D79" s="357">
        <v>0</v>
      </c>
      <c r="E79" s="357">
        <v>0</v>
      </c>
      <c r="F79" s="357">
        <v>0</v>
      </c>
      <c r="G79" s="357"/>
      <c r="H79" s="357"/>
      <c r="I79" s="357">
        <v>0</v>
      </c>
      <c r="J79" s="357">
        <v>0</v>
      </c>
      <c r="K79" s="357">
        <v>0</v>
      </c>
      <c r="L79" s="357">
        <v>0</v>
      </c>
      <c r="M79" s="357">
        <v>0</v>
      </c>
      <c r="N79" s="357">
        <v>0</v>
      </c>
      <c r="O79" s="357">
        <v>0</v>
      </c>
      <c r="P79" s="358">
        <v>0</v>
      </c>
      <c r="Q79" s="739"/>
      <c r="R79" s="355" t="s">
        <v>330</v>
      </c>
      <c r="S79" s="357">
        <v>0</v>
      </c>
      <c r="T79" s="357">
        <v>0</v>
      </c>
      <c r="U79" s="357"/>
      <c r="V79" s="357">
        <v>0</v>
      </c>
      <c r="W79" s="357">
        <v>0</v>
      </c>
      <c r="X79" s="357">
        <v>0</v>
      </c>
      <c r="Y79" s="357">
        <v>0</v>
      </c>
      <c r="Z79" s="357">
        <v>0</v>
      </c>
      <c r="AA79" s="357">
        <v>0</v>
      </c>
      <c r="AB79" s="357">
        <v>0</v>
      </c>
      <c r="AC79" s="357">
        <v>0</v>
      </c>
      <c r="AD79" s="357">
        <v>0</v>
      </c>
      <c r="AE79" s="357">
        <v>0</v>
      </c>
      <c r="AF79" s="358">
        <v>0</v>
      </c>
      <c r="AG79" s="739"/>
      <c r="AH79" s="355" t="s">
        <v>330</v>
      </c>
      <c r="AI79" s="357">
        <v>0</v>
      </c>
      <c r="AJ79" s="357">
        <v>0</v>
      </c>
      <c r="AK79" s="357">
        <v>0</v>
      </c>
      <c r="AL79" s="357">
        <v>0</v>
      </c>
      <c r="AM79" s="357">
        <v>0</v>
      </c>
      <c r="AN79" s="357">
        <v>0</v>
      </c>
      <c r="AO79" s="357">
        <v>0</v>
      </c>
      <c r="AP79" s="357">
        <v>0.5</v>
      </c>
      <c r="AQ79" s="357">
        <v>0</v>
      </c>
      <c r="AR79" s="357">
        <v>0</v>
      </c>
      <c r="AS79" s="357">
        <v>0</v>
      </c>
      <c r="AT79" s="357">
        <v>0</v>
      </c>
      <c r="AU79" s="357">
        <v>0</v>
      </c>
    </row>
    <row r="80" spans="1:47" s="41" customFormat="1" ht="14.45" customHeight="1" x14ac:dyDescent="0.25">
      <c r="A80" s="740">
        <v>1987</v>
      </c>
      <c r="B80" s="359" t="s">
        <v>319</v>
      </c>
      <c r="C80" s="360">
        <v>0</v>
      </c>
      <c r="D80" s="361">
        <v>0</v>
      </c>
      <c r="E80" s="361">
        <v>0</v>
      </c>
      <c r="F80" s="361">
        <v>7.7</v>
      </c>
      <c r="G80" s="361"/>
      <c r="H80" s="361"/>
      <c r="I80" s="361">
        <v>0</v>
      </c>
      <c r="J80" s="361">
        <v>0</v>
      </c>
      <c r="K80" s="361">
        <v>0.8</v>
      </c>
      <c r="L80" s="361">
        <v>0</v>
      </c>
      <c r="M80" s="361">
        <v>0</v>
      </c>
      <c r="N80" s="361">
        <v>24.3</v>
      </c>
      <c r="O80" s="361">
        <v>0</v>
      </c>
      <c r="P80" s="362">
        <v>0</v>
      </c>
      <c r="Q80" s="740">
        <v>1987</v>
      </c>
      <c r="R80" s="359" t="s">
        <v>319</v>
      </c>
      <c r="S80" s="361">
        <v>0</v>
      </c>
      <c r="T80" s="361">
        <v>0</v>
      </c>
      <c r="U80" s="361"/>
      <c r="V80" s="361">
        <v>2.7</v>
      </c>
      <c r="W80" s="361">
        <v>5.3</v>
      </c>
      <c r="X80" s="361">
        <v>0</v>
      </c>
      <c r="Y80" s="361">
        <v>0</v>
      </c>
      <c r="Z80" s="361">
        <v>0</v>
      </c>
      <c r="AA80" s="361">
        <v>0</v>
      </c>
      <c r="AB80" s="361">
        <v>0</v>
      </c>
      <c r="AC80" s="361">
        <v>0</v>
      </c>
      <c r="AD80" s="361">
        <v>0</v>
      </c>
      <c r="AE80" s="361">
        <v>0</v>
      </c>
      <c r="AF80" s="362">
        <v>0</v>
      </c>
      <c r="AG80" s="740">
        <v>1987</v>
      </c>
      <c r="AH80" s="359" t="s">
        <v>319</v>
      </c>
      <c r="AI80" s="361">
        <v>0</v>
      </c>
      <c r="AJ80" s="361">
        <v>0</v>
      </c>
      <c r="AK80" s="361">
        <v>0</v>
      </c>
      <c r="AL80" s="361">
        <v>0</v>
      </c>
      <c r="AM80" s="361">
        <v>0</v>
      </c>
      <c r="AN80" s="361">
        <v>0</v>
      </c>
      <c r="AO80" s="361">
        <v>6.9</v>
      </c>
      <c r="AP80" s="361">
        <v>0</v>
      </c>
      <c r="AQ80" s="361">
        <v>5.4</v>
      </c>
      <c r="AR80" s="361">
        <v>0</v>
      </c>
      <c r="AS80" s="361">
        <v>0</v>
      </c>
      <c r="AT80" s="361">
        <v>0</v>
      </c>
      <c r="AU80" s="361">
        <v>0</v>
      </c>
    </row>
    <row r="81" spans="1:47" s="41" customFormat="1" ht="14.45" customHeight="1" x14ac:dyDescent="0.25">
      <c r="A81" s="738"/>
      <c r="B81" s="351" t="s">
        <v>320</v>
      </c>
      <c r="C81" s="352">
        <v>99.2</v>
      </c>
      <c r="D81" s="353">
        <v>60.8</v>
      </c>
      <c r="E81" s="353">
        <v>7.4</v>
      </c>
      <c r="F81" s="353">
        <v>49.1</v>
      </c>
      <c r="G81" s="353"/>
      <c r="H81" s="353"/>
      <c r="I81" s="353">
        <v>83.7</v>
      </c>
      <c r="J81" s="353">
        <v>0</v>
      </c>
      <c r="K81" s="353">
        <v>74.5</v>
      </c>
      <c r="L81" s="353">
        <v>1.4</v>
      </c>
      <c r="M81" s="353">
        <v>0</v>
      </c>
      <c r="N81" s="353">
        <v>37.4</v>
      </c>
      <c r="O81" s="353">
        <v>54.7</v>
      </c>
      <c r="P81" s="354">
        <v>32.5</v>
      </c>
      <c r="Q81" s="738"/>
      <c r="R81" s="351" t="s">
        <v>320</v>
      </c>
      <c r="S81" s="353">
        <v>0</v>
      </c>
      <c r="T81" s="353">
        <v>0</v>
      </c>
      <c r="U81" s="353"/>
      <c r="V81" s="353">
        <v>22.6</v>
      </c>
      <c r="W81" s="353">
        <v>12.1</v>
      </c>
      <c r="X81" s="353">
        <v>18</v>
      </c>
      <c r="Y81" s="353">
        <v>35.799999999999997</v>
      </c>
      <c r="Z81" s="353">
        <v>8.6999999999999904</v>
      </c>
      <c r="AA81" s="353">
        <v>3.6</v>
      </c>
      <c r="AB81" s="353">
        <v>0</v>
      </c>
      <c r="AC81" s="353">
        <v>0</v>
      </c>
      <c r="AD81" s="353">
        <v>0</v>
      </c>
      <c r="AE81" s="353">
        <v>0</v>
      </c>
      <c r="AF81" s="354">
        <v>0</v>
      </c>
      <c r="AG81" s="738"/>
      <c r="AH81" s="351" t="s">
        <v>320</v>
      </c>
      <c r="AI81" s="353">
        <v>42</v>
      </c>
      <c r="AJ81" s="353">
        <v>0</v>
      </c>
      <c r="AK81" s="353">
        <v>17.5</v>
      </c>
      <c r="AL81" s="353">
        <v>0</v>
      </c>
      <c r="AM81" s="353">
        <v>0</v>
      </c>
      <c r="AN81" s="353">
        <v>0</v>
      </c>
      <c r="AO81" s="353">
        <v>54</v>
      </c>
      <c r="AP81" s="353">
        <v>26.9</v>
      </c>
      <c r="AQ81" s="353">
        <v>167.6</v>
      </c>
      <c r="AR81" s="353">
        <v>0</v>
      </c>
      <c r="AS81" s="353">
        <v>58.9</v>
      </c>
      <c r="AT81" s="353">
        <v>0</v>
      </c>
      <c r="AU81" s="353">
        <v>0</v>
      </c>
    </row>
    <row r="82" spans="1:47" s="41" customFormat="1" ht="14.45" customHeight="1" x14ac:dyDescent="0.25">
      <c r="A82" s="738"/>
      <c r="B82" s="351" t="s">
        <v>321</v>
      </c>
      <c r="C82" s="352">
        <v>57.4</v>
      </c>
      <c r="D82" s="353">
        <v>52.5</v>
      </c>
      <c r="E82" s="353">
        <v>9.4</v>
      </c>
      <c r="F82" s="353">
        <v>107.1</v>
      </c>
      <c r="G82" s="353"/>
      <c r="H82" s="353"/>
      <c r="I82" s="353">
        <v>155.4</v>
      </c>
      <c r="J82" s="353">
        <v>0</v>
      </c>
      <c r="K82" s="353">
        <v>100.2</v>
      </c>
      <c r="L82" s="353">
        <v>9.1</v>
      </c>
      <c r="M82" s="353">
        <v>13.5</v>
      </c>
      <c r="N82" s="353">
        <v>193.6</v>
      </c>
      <c r="O82" s="353">
        <v>144</v>
      </c>
      <c r="P82" s="354">
        <v>51.5</v>
      </c>
      <c r="Q82" s="738"/>
      <c r="R82" s="351" t="s">
        <v>321</v>
      </c>
      <c r="S82" s="353">
        <v>33</v>
      </c>
      <c r="T82" s="353">
        <v>0</v>
      </c>
      <c r="U82" s="353"/>
      <c r="V82" s="353">
        <v>88.099999999999895</v>
      </c>
      <c r="W82" s="353">
        <v>38.1</v>
      </c>
      <c r="X82" s="353">
        <v>81.400000000000006</v>
      </c>
      <c r="Y82" s="353">
        <v>78.7</v>
      </c>
      <c r="Z82" s="353">
        <v>14.1</v>
      </c>
      <c r="AA82" s="353">
        <v>68.400000000000006</v>
      </c>
      <c r="AB82" s="353">
        <v>0</v>
      </c>
      <c r="AC82" s="353">
        <v>0</v>
      </c>
      <c r="AD82" s="353">
        <v>29.7</v>
      </c>
      <c r="AE82" s="353">
        <v>1</v>
      </c>
      <c r="AF82" s="354">
        <v>0</v>
      </c>
      <c r="AG82" s="738"/>
      <c r="AH82" s="351" t="s">
        <v>321</v>
      </c>
      <c r="AI82" s="353">
        <v>59.6</v>
      </c>
      <c r="AJ82" s="353">
        <v>60.2</v>
      </c>
      <c r="AK82" s="353">
        <v>22.1</v>
      </c>
      <c r="AL82" s="353">
        <v>0</v>
      </c>
      <c r="AM82" s="353">
        <v>0</v>
      </c>
      <c r="AN82" s="353">
        <v>0</v>
      </c>
      <c r="AO82" s="353">
        <v>124.5</v>
      </c>
      <c r="AP82" s="353">
        <v>97.6</v>
      </c>
      <c r="AQ82" s="353">
        <v>224.1</v>
      </c>
      <c r="AR82" s="353">
        <v>31</v>
      </c>
      <c r="AS82" s="353">
        <v>210.6</v>
      </c>
      <c r="AT82" s="353">
        <v>1.5</v>
      </c>
      <c r="AU82" s="353">
        <v>6.2</v>
      </c>
    </row>
    <row r="83" spans="1:47" s="41" customFormat="1" ht="14.45" customHeight="1" x14ac:dyDescent="0.25">
      <c r="A83" s="738"/>
      <c r="B83" s="351" t="s">
        <v>322</v>
      </c>
      <c r="C83" s="352">
        <v>57.3</v>
      </c>
      <c r="D83" s="353">
        <v>68.3</v>
      </c>
      <c r="E83" s="353">
        <v>22.6</v>
      </c>
      <c r="F83" s="353">
        <v>94.3</v>
      </c>
      <c r="G83" s="353"/>
      <c r="H83" s="353"/>
      <c r="I83" s="353">
        <v>88.9</v>
      </c>
      <c r="J83" s="353">
        <v>0</v>
      </c>
      <c r="K83" s="353">
        <v>112.5</v>
      </c>
      <c r="L83" s="353">
        <v>55.4</v>
      </c>
      <c r="M83" s="353">
        <v>44.6</v>
      </c>
      <c r="N83" s="353">
        <v>110.9</v>
      </c>
      <c r="O83" s="353">
        <v>120.6</v>
      </c>
      <c r="P83" s="354">
        <v>46.2</v>
      </c>
      <c r="Q83" s="738"/>
      <c r="R83" s="351" t="s">
        <v>322</v>
      </c>
      <c r="S83" s="353">
        <v>148.69999999999999</v>
      </c>
      <c r="T83" s="353">
        <v>0</v>
      </c>
      <c r="U83" s="353"/>
      <c r="V83" s="353">
        <v>47.5</v>
      </c>
      <c r="W83" s="353">
        <v>52</v>
      </c>
      <c r="X83" s="353">
        <v>24.6</v>
      </c>
      <c r="Y83" s="353">
        <v>71.7</v>
      </c>
      <c r="Z83" s="353">
        <v>9.5</v>
      </c>
      <c r="AA83" s="353">
        <v>19.600000000000001</v>
      </c>
      <c r="AB83" s="353">
        <v>0</v>
      </c>
      <c r="AC83" s="353">
        <v>15.3</v>
      </c>
      <c r="AD83" s="353">
        <v>6.8</v>
      </c>
      <c r="AE83" s="353">
        <v>0</v>
      </c>
      <c r="AF83" s="354">
        <v>0</v>
      </c>
      <c r="AG83" s="738"/>
      <c r="AH83" s="351" t="s">
        <v>322</v>
      </c>
      <c r="AI83" s="353">
        <v>22.7</v>
      </c>
      <c r="AJ83" s="353">
        <v>18.600000000000001</v>
      </c>
      <c r="AK83" s="353">
        <v>13</v>
      </c>
      <c r="AL83" s="353">
        <v>0</v>
      </c>
      <c r="AM83" s="353">
        <v>0</v>
      </c>
      <c r="AN83" s="353">
        <v>0</v>
      </c>
      <c r="AO83" s="353">
        <v>75.7</v>
      </c>
      <c r="AP83" s="353">
        <v>62.4</v>
      </c>
      <c r="AQ83" s="353">
        <v>90.5</v>
      </c>
      <c r="AR83" s="353">
        <v>0</v>
      </c>
      <c r="AS83" s="353">
        <v>90</v>
      </c>
      <c r="AT83" s="353">
        <v>0</v>
      </c>
      <c r="AU83" s="353">
        <v>0</v>
      </c>
    </row>
    <row r="84" spans="1:47" s="41" customFormat="1" ht="14.45" customHeight="1" x14ac:dyDescent="0.25">
      <c r="A84" s="738"/>
      <c r="B84" s="351" t="s">
        <v>323</v>
      </c>
      <c r="C84" s="352">
        <v>69.599999999999895</v>
      </c>
      <c r="D84" s="353">
        <v>99.9</v>
      </c>
      <c r="E84" s="353">
        <v>66</v>
      </c>
      <c r="F84" s="353">
        <v>93.099999999999895</v>
      </c>
      <c r="G84" s="353"/>
      <c r="H84" s="353"/>
      <c r="I84" s="353">
        <v>301.2</v>
      </c>
      <c r="J84" s="353">
        <v>56.3</v>
      </c>
      <c r="K84" s="353">
        <v>151.4</v>
      </c>
      <c r="L84" s="353">
        <v>77.2</v>
      </c>
      <c r="M84" s="353">
        <v>104.5</v>
      </c>
      <c r="N84" s="353">
        <v>337.6</v>
      </c>
      <c r="O84" s="353">
        <v>160.69999999999999</v>
      </c>
      <c r="P84" s="354">
        <v>148</v>
      </c>
      <c r="Q84" s="738"/>
      <c r="R84" s="351" t="s">
        <v>323</v>
      </c>
      <c r="S84" s="353">
        <v>173.6</v>
      </c>
      <c r="T84" s="353">
        <v>53</v>
      </c>
      <c r="U84" s="353"/>
      <c r="V84" s="353">
        <v>173.8</v>
      </c>
      <c r="W84" s="353">
        <v>116.9</v>
      </c>
      <c r="X84" s="353">
        <v>142.6</v>
      </c>
      <c r="Y84" s="353">
        <v>139.1</v>
      </c>
      <c r="Z84" s="353">
        <v>114.3</v>
      </c>
      <c r="AA84" s="353">
        <v>79.400000000000006</v>
      </c>
      <c r="AB84" s="353">
        <v>82.2</v>
      </c>
      <c r="AC84" s="353">
        <v>6.4</v>
      </c>
      <c r="AD84" s="353">
        <v>52.3</v>
      </c>
      <c r="AE84" s="353">
        <v>91.1</v>
      </c>
      <c r="AF84" s="354">
        <v>0</v>
      </c>
      <c r="AG84" s="738"/>
      <c r="AH84" s="351" t="s">
        <v>323</v>
      </c>
      <c r="AI84" s="353">
        <v>148.9</v>
      </c>
      <c r="AJ84" s="353">
        <v>66.599999999999994</v>
      </c>
      <c r="AK84" s="353">
        <v>129</v>
      </c>
      <c r="AL84" s="353">
        <v>29.1</v>
      </c>
      <c r="AM84" s="353">
        <v>3.4</v>
      </c>
      <c r="AN84" s="353">
        <v>7.3</v>
      </c>
      <c r="AO84" s="353">
        <v>212</v>
      </c>
      <c r="AP84" s="353">
        <v>201.5</v>
      </c>
      <c r="AQ84" s="353">
        <v>206.9</v>
      </c>
      <c r="AR84" s="353">
        <v>4.5</v>
      </c>
      <c r="AS84" s="353">
        <v>409.8</v>
      </c>
      <c r="AT84" s="353">
        <v>39.700000000000003</v>
      </c>
      <c r="AU84" s="353">
        <v>328</v>
      </c>
    </row>
    <row r="85" spans="1:47" s="41" customFormat="1" ht="14.45" customHeight="1" x14ac:dyDescent="0.25">
      <c r="A85" s="738"/>
      <c r="B85" s="351" t="s">
        <v>324</v>
      </c>
      <c r="C85" s="352">
        <v>105.3</v>
      </c>
      <c r="D85" s="353">
        <v>212.8</v>
      </c>
      <c r="E85" s="353">
        <v>202.9</v>
      </c>
      <c r="F85" s="353">
        <v>116.7</v>
      </c>
      <c r="G85" s="353"/>
      <c r="H85" s="353"/>
      <c r="I85" s="353">
        <v>206</v>
      </c>
      <c r="J85" s="353">
        <v>219.3</v>
      </c>
      <c r="K85" s="353">
        <v>217</v>
      </c>
      <c r="L85" s="353">
        <v>144.4</v>
      </c>
      <c r="M85" s="353">
        <v>83.9</v>
      </c>
      <c r="N85" s="353">
        <v>377</v>
      </c>
      <c r="O85" s="353">
        <v>330.5</v>
      </c>
      <c r="P85" s="354">
        <v>124.8</v>
      </c>
      <c r="Q85" s="738"/>
      <c r="R85" s="351" t="s">
        <v>324</v>
      </c>
      <c r="S85" s="353">
        <v>200.5</v>
      </c>
      <c r="T85" s="353">
        <v>79.5</v>
      </c>
      <c r="U85" s="353"/>
      <c r="V85" s="353">
        <v>103.2</v>
      </c>
      <c r="W85" s="353">
        <v>229.7</v>
      </c>
      <c r="X85" s="353">
        <v>137.4</v>
      </c>
      <c r="Y85" s="353">
        <v>327.3</v>
      </c>
      <c r="Z85" s="353">
        <v>151.80000000000001</v>
      </c>
      <c r="AA85" s="353">
        <v>183.7</v>
      </c>
      <c r="AB85" s="353">
        <v>68.900000000000006</v>
      </c>
      <c r="AC85" s="353">
        <v>120.7</v>
      </c>
      <c r="AD85" s="353">
        <v>260.5</v>
      </c>
      <c r="AE85" s="353">
        <v>149.1</v>
      </c>
      <c r="AF85" s="354">
        <v>0</v>
      </c>
      <c r="AG85" s="738"/>
      <c r="AH85" s="351" t="s">
        <v>324</v>
      </c>
      <c r="AI85" s="353">
        <v>139.69999999999999</v>
      </c>
      <c r="AJ85" s="353">
        <v>256</v>
      </c>
      <c r="AK85" s="353">
        <v>90.8</v>
      </c>
      <c r="AL85" s="353">
        <v>32.200000000000003</v>
      </c>
      <c r="AM85" s="353">
        <v>18.8</v>
      </c>
      <c r="AN85" s="353">
        <v>70.599999999999994</v>
      </c>
      <c r="AO85" s="353">
        <v>273.7</v>
      </c>
      <c r="AP85" s="353">
        <v>305.39999999999998</v>
      </c>
      <c r="AQ85" s="353">
        <v>285.7</v>
      </c>
      <c r="AR85" s="353">
        <v>49.1</v>
      </c>
      <c r="AS85" s="353">
        <v>222.6</v>
      </c>
      <c r="AT85" s="353">
        <v>59.6</v>
      </c>
      <c r="AU85" s="353">
        <v>156.4</v>
      </c>
    </row>
    <row r="86" spans="1:47" s="41" customFormat="1" ht="14.45" customHeight="1" x14ac:dyDescent="0.25">
      <c r="A86" s="738"/>
      <c r="B86" s="351" t="s">
        <v>325</v>
      </c>
      <c r="C86" s="352">
        <v>145.9</v>
      </c>
      <c r="D86" s="353">
        <v>248</v>
      </c>
      <c r="E86" s="353">
        <v>159.5</v>
      </c>
      <c r="F86" s="353">
        <v>158.1</v>
      </c>
      <c r="G86" s="353"/>
      <c r="H86" s="353"/>
      <c r="I86" s="353">
        <v>576.5</v>
      </c>
      <c r="J86" s="353">
        <v>151.1</v>
      </c>
      <c r="K86" s="353">
        <v>269.5</v>
      </c>
      <c r="L86" s="353">
        <v>283.5</v>
      </c>
      <c r="M86" s="353">
        <v>143.69999999999999</v>
      </c>
      <c r="N86" s="353">
        <v>350.8</v>
      </c>
      <c r="O86" s="353">
        <v>246.7</v>
      </c>
      <c r="P86" s="354">
        <v>321.60000000000002</v>
      </c>
      <c r="Q86" s="738"/>
      <c r="R86" s="351" t="s">
        <v>325</v>
      </c>
      <c r="S86" s="353">
        <v>245.1</v>
      </c>
      <c r="T86" s="353">
        <v>180.8</v>
      </c>
      <c r="U86" s="353"/>
      <c r="V86" s="353">
        <v>102.1</v>
      </c>
      <c r="W86" s="353">
        <v>222.5</v>
      </c>
      <c r="X86" s="353">
        <v>245.9</v>
      </c>
      <c r="Y86" s="353">
        <v>109.2</v>
      </c>
      <c r="Z86" s="353">
        <v>111.7</v>
      </c>
      <c r="AA86" s="353">
        <v>176.3</v>
      </c>
      <c r="AB86" s="353">
        <v>164.5</v>
      </c>
      <c r="AC86" s="353">
        <v>103.9</v>
      </c>
      <c r="AD86" s="353">
        <v>221.5</v>
      </c>
      <c r="AE86" s="353">
        <v>247.4</v>
      </c>
      <c r="AF86" s="354">
        <v>0</v>
      </c>
      <c r="AG86" s="738"/>
      <c r="AH86" s="351" t="s">
        <v>325</v>
      </c>
      <c r="AI86" s="353">
        <v>157.9</v>
      </c>
      <c r="AJ86" s="353">
        <v>296.89999999999998</v>
      </c>
      <c r="AK86" s="353">
        <v>201.2</v>
      </c>
      <c r="AL86" s="353">
        <v>106.7</v>
      </c>
      <c r="AM86" s="353">
        <v>74</v>
      </c>
      <c r="AN86" s="353">
        <v>122.9</v>
      </c>
      <c r="AO86" s="353">
        <v>175.8</v>
      </c>
      <c r="AP86" s="353">
        <v>223</v>
      </c>
      <c r="AQ86" s="353">
        <v>448.3</v>
      </c>
      <c r="AR86" s="353">
        <v>56.5</v>
      </c>
      <c r="AS86" s="353">
        <v>184.3</v>
      </c>
      <c r="AT86" s="353">
        <v>160.30000000000001</v>
      </c>
      <c r="AU86" s="353">
        <v>155.69999999999999</v>
      </c>
    </row>
    <row r="87" spans="1:47" s="41" customFormat="1" ht="14.45" customHeight="1" x14ac:dyDescent="0.25">
      <c r="A87" s="738"/>
      <c r="B87" s="351" t="s">
        <v>326</v>
      </c>
      <c r="C87" s="352">
        <v>292.7</v>
      </c>
      <c r="D87" s="353">
        <v>261</v>
      </c>
      <c r="E87" s="353">
        <v>399.4</v>
      </c>
      <c r="F87" s="353">
        <v>384.4</v>
      </c>
      <c r="G87" s="353"/>
      <c r="H87" s="353"/>
      <c r="I87" s="353">
        <v>623.79999999999995</v>
      </c>
      <c r="J87" s="353">
        <v>240.4</v>
      </c>
      <c r="K87" s="353">
        <v>722.5</v>
      </c>
      <c r="L87" s="353">
        <v>342.8</v>
      </c>
      <c r="M87" s="353">
        <v>238.5</v>
      </c>
      <c r="N87" s="353">
        <v>493.8</v>
      </c>
      <c r="O87" s="353">
        <v>485.9</v>
      </c>
      <c r="P87" s="354">
        <v>312.7</v>
      </c>
      <c r="Q87" s="738"/>
      <c r="R87" s="351" t="s">
        <v>326</v>
      </c>
      <c r="S87" s="353">
        <v>292.3</v>
      </c>
      <c r="T87" s="353">
        <v>188.7</v>
      </c>
      <c r="U87" s="353"/>
      <c r="V87" s="353">
        <v>435</v>
      </c>
      <c r="W87" s="353">
        <v>256.39999999999998</v>
      </c>
      <c r="X87" s="353">
        <v>317.10000000000002</v>
      </c>
      <c r="Y87" s="353">
        <v>419.1</v>
      </c>
      <c r="Z87" s="353">
        <v>283.60000000000002</v>
      </c>
      <c r="AA87" s="353">
        <v>338.3</v>
      </c>
      <c r="AB87" s="353">
        <v>110.1</v>
      </c>
      <c r="AC87" s="353">
        <v>244.7</v>
      </c>
      <c r="AD87" s="353">
        <v>319.89999999999998</v>
      </c>
      <c r="AE87" s="353">
        <v>356.1</v>
      </c>
      <c r="AF87" s="354">
        <v>0</v>
      </c>
      <c r="AG87" s="738"/>
      <c r="AH87" s="351" t="s">
        <v>326</v>
      </c>
      <c r="AI87" s="353">
        <v>331.3</v>
      </c>
      <c r="AJ87" s="353">
        <v>349.8</v>
      </c>
      <c r="AK87" s="353">
        <v>441</v>
      </c>
      <c r="AL87" s="353">
        <v>174.2</v>
      </c>
      <c r="AM87" s="353">
        <v>136.1</v>
      </c>
      <c r="AN87" s="353">
        <v>154.6</v>
      </c>
      <c r="AO87" s="353">
        <v>349.5</v>
      </c>
      <c r="AP87" s="353">
        <v>475</v>
      </c>
      <c r="AQ87" s="353">
        <v>511.1</v>
      </c>
      <c r="AR87" s="353">
        <v>130.5</v>
      </c>
      <c r="AS87" s="353">
        <v>334.2</v>
      </c>
      <c r="AT87" s="353">
        <v>178.4</v>
      </c>
      <c r="AU87" s="353">
        <v>211.7</v>
      </c>
    </row>
    <row r="88" spans="1:47" s="41" customFormat="1" ht="14.45" customHeight="1" x14ac:dyDescent="0.25">
      <c r="A88" s="738"/>
      <c r="B88" s="351" t="s">
        <v>327</v>
      </c>
      <c r="C88" s="352">
        <v>312.3</v>
      </c>
      <c r="D88" s="353">
        <v>302.5</v>
      </c>
      <c r="E88" s="353">
        <v>347.6</v>
      </c>
      <c r="F88" s="353">
        <v>276.39999999999998</v>
      </c>
      <c r="G88" s="353"/>
      <c r="H88" s="353"/>
      <c r="I88" s="353">
        <v>390.1</v>
      </c>
      <c r="J88" s="353">
        <v>31.2</v>
      </c>
      <c r="K88" s="353">
        <v>348.21</v>
      </c>
      <c r="L88" s="353">
        <v>152.1</v>
      </c>
      <c r="M88" s="353">
        <v>94.599999999999895</v>
      </c>
      <c r="N88" s="353">
        <v>329.7</v>
      </c>
      <c r="O88" s="353">
        <v>402.4</v>
      </c>
      <c r="P88" s="354">
        <v>239.1</v>
      </c>
      <c r="Q88" s="738"/>
      <c r="R88" s="351" t="s">
        <v>327</v>
      </c>
      <c r="S88" s="353">
        <v>222.7</v>
      </c>
      <c r="T88" s="353">
        <v>194.4</v>
      </c>
      <c r="U88" s="353"/>
      <c r="V88" s="353">
        <v>236.4</v>
      </c>
      <c r="W88" s="353">
        <v>272.60000000000002</v>
      </c>
      <c r="X88" s="353">
        <v>167.6</v>
      </c>
      <c r="Y88" s="353">
        <v>362.1</v>
      </c>
      <c r="Z88" s="353">
        <v>155.69999999999999</v>
      </c>
      <c r="AA88" s="353">
        <v>238.6</v>
      </c>
      <c r="AB88" s="353">
        <v>65.5</v>
      </c>
      <c r="AC88" s="353">
        <v>193.1</v>
      </c>
      <c r="AD88" s="353">
        <v>207.3</v>
      </c>
      <c r="AE88" s="353">
        <v>93.8</v>
      </c>
      <c r="AF88" s="354">
        <v>0</v>
      </c>
      <c r="AG88" s="738"/>
      <c r="AH88" s="351" t="s">
        <v>327</v>
      </c>
      <c r="AI88" s="353">
        <v>140.9</v>
      </c>
      <c r="AJ88" s="353">
        <v>164.6</v>
      </c>
      <c r="AK88" s="353">
        <v>153.6</v>
      </c>
      <c r="AL88" s="353">
        <v>19.3</v>
      </c>
      <c r="AM88" s="353">
        <v>17.899999999999999</v>
      </c>
      <c r="AN88" s="353">
        <v>98.7</v>
      </c>
      <c r="AO88" s="353">
        <v>336.3</v>
      </c>
      <c r="AP88" s="353">
        <v>449</v>
      </c>
      <c r="AQ88" s="353">
        <v>410.5</v>
      </c>
      <c r="AR88" s="353">
        <v>14.4</v>
      </c>
      <c r="AS88" s="353">
        <v>296.8</v>
      </c>
      <c r="AT88" s="353">
        <v>216.2</v>
      </c>
      <c r="AU88" s="353">
        <v>146.4</v>
      </c>
    </row>
    <row r="89" spans="1:47" s="41" customFormat="1" ht="14.45" customHeight="1" x14ac:dyDescent="0.25">
      <c r="A89" s="738"/>
      <c r="B89" s="351" t="s">
        <v>328</v>
      </c>
      <c r="C89" s="352">
        <v>137.4</v>
      </c>
      <c r="D89" s="353">
        <v>195.3</v>
      </c>
      <c r="E89" s="353">
        <v>168.9</v>
      </c>
      <c r="F89" s="353">
        <v>113.7</v>
      </c>
      <c r="G89" s="353"/>
      <c r="H89" s="353"/>
      <c r="I89" s="353">
        <v>312.10000000000002</v>
      </c>
      <c r="J89" s="353">
        <v>46.3</v>
      </c>
      <c r="K89" s="353">
        <v>299.8</v>
      </c>
      <c r="L89" s="353">
        <v>47.1</v>
      </c>
      <c r="M89" s="353">
        <v>100.1</v>
      </c>
      <c r="N89" s="353">
        <v>399.2</v>
      </c>
      <c r="O89" s="353">
        <v>331.5</v>
      </c>
      <c r="P89" s="354">
        <v>169.7</v>
      </c>
      <c r="Q89" s="738"/>
      <c r="R89" s="351" t="s">
        <v>328</v>
      </c>
      <c r="S89" s="353">
        <v>135.69999999999999</v>
      </c>
      <c r="T89" s="353">
        <v>18.7</v>
      </c>
      <c r="U89" s="353"/>
      <c r="V89" s="353">
        <v>147.80000000000001</v>
      </c>
      <c r="W89" s="353">
        <v>184.9</v>
      </c>
      <c r="X89" s="353">
        <v>71</v>
      </c>
      <c r="Y89" s="353">
        <v>84.3</v>
      </c>
      <c r="Z89" s="353">
        <v>49.9</v>
      </c>
      <c r="AA89" s="353">
        <v>105.8</v>
      </c>
      <c r="AB89" s="353">
        <v>14.8</v>
      </c>
      <c r="AC89" s="353">
        <v>0</v>
      </c>
      <c r="AD89" s="353">
        <v>102.1</v>
      </c>
      <c r="AE89" s="353">
        <v>35</v>
      </c>
      <c r="AF89" s="354">
        <v>0</v>
      </c>
      <c r="AG89" s="738"/>
      <c r="AH89" s="351" t="s">
        <v>328</v>
      </c>
      <c r="AI89" s="353">
        <v>127.8</v>
      </c>
      <c r="AJ89" s="353">
        <v>76.400000000000006</v>
      </c>
      <c r="AK89" s="353">
        <v>0</v>
      </c>
      <c r="AL89" s="353">
        <v>4.8</v>
      </c>
      <c r="AM89" s="353">
        <v>0</v>
      </c>
      <c r="AN89" s="353">
        <v>13.3</v>
      </c>
      <c r="AO89" s="353">
        <v>166.1</v>
      </c>
      <c r="AP89" s="353">
        <v>214.8</v>
      </c>
      <c r="AQ89" s="353">
        <v>297.39999999999998</v>
      </c>
      <c r="AR89" s="353">
        <v>38.5</v>
      </c>
      <c r="AS89" s="353">
        <v>286.39999999999998</v>
      </c>
      <c r="AT89" s="353">
        <v>45.3</v>
      </c>
      <c r="AU89" s="353">
        <v>37.299999999999997</v>
      </c>
    </row>
    <row r="90" spans="1:47" s="41" customFormat="1" ht="14.45" customHeight="1" x14ac:dyDescent="0.25">
      <c r="A90" s="738"/>
      <c r="B90" s="351" t="s">
        <v>329</v>
      </c>
      <c r="C90" s="352">
        <v>0</v>
      </c>
      <c r="D90" s="353">
        <v>0.5</v>
      </c>
      <c r="E90" s="353">
        <v>0</v>
      </c>
      <c r="F90" s="353">
        <v>0</v>
      </c>
      <c r="G90" s="353"/>
      <c r="H90" s="353"/>
      <c r="I90" s="353">
        <v>37.9</v>
      </c>
      <c r="J90" s="353">
        <v>0</v>
      </c>
      <c r="K90" s="353">
        <v>39.9</v>
      </c>
      <c r="L90" s="353">
        <v>0</v>
      </c>
      <c r="M90" s="353">
        <v>0</v>
      </c>
      <c r="N90" s="353">
        <v>112.3</v>
      </c>
      <c r="O90" s="353">
        <v>2.5</v>
      </c>
      <c r="P90" s="354">
        <v>0</v>
      </c>
      <c r="Q90" s="738"/>
      <c r="R90" s="351" t="s">
        <v>329</v>
      </c>
      <c r="S90" s="353">
        <v>0</v>
      </c>
      <c r="T90" s="353">
        <v>0</v>
      </c>
      <c r="U90" s="353"/>
      <c r="V90" s="353">
        <v>0</v>
      </c>
      <c r="W90" s="353">
        <v>0</v>
      </c>
      <c r="X90" s="353">
        <v>0</v>
      </c>
      <c r="Y90" s="353">
        <v>48.5</v>
      </c>
      <c r="Z90" s="353">
        <v>0</v>
      </c>
      <c r="AA90" s="353">
        <v>0</v>
      </c>
      <c r="AB90" s="353">
        <v>0</v>
      </c>
      <c r="AC90" s="353">
        <v>0</v>
      </c>
      <c r="AD90" s="353">
        <v>0</v>
      </c>
      <c r="AE90" s="353">
        <v>0</v>
      </c>
      <c r="AF90" s="354">
        <v>0</v>
      </c>
      <c r="AG90" s="738"/>
      <c r="AH90" s="351" t="s">
        <v>329</v>
      </c>
      <c r="AI90" s="353">
        <v>0</v>
      </c>
      <c r="AJ90" s="353">
        <v>0</v>
      </c>
      <c r="AK90" s="353">
        <v>0</v>
      </c>
      <c r="AL90" s="353">
        <v>0</v>
      </c>
      <c r="AM90" s="353">
        <v>0</v>
      </c>
      <c r="AN90" s="353">
        <v>0</v>
      </c>
      <c r="AO90" s="353">
        <v>22.1</v>
      </c>
      <c r="AP90" s="353">
        <v>19.899999999999999</v>
      </c>
      <c r="AQ90" s="353">
        <v>59.6</v>
      </c>
      <c r="AR90" s="353">
        <v>0</v>
      </c>
      <c r="AS90" s="353">
        <v>23.9</v>
      </c>
      <c r="AT90" s="353">
        <v>0</v>
      </c>
      <c r="AU90" s="353">
        <v>0</v>
      </c>
    </row>
    <row r="91" spans="1:47" s="41" customFormat="1" ht="14.45" customHeight="1" x14ac:dyDescent="0.25">
      <c r="A91" s="739"/>
      <c r="B91" s="355" t="s">
        <v>330</v>
      </c>
      <c r="C91" s="356">
        <v>0</v>
      </c>
      <c r="D91" s="357">
        <v>0.3</v>
      </c>
      <c r="E91" s="357">
        <v>0</v>
      </c>
      <c r="F91" s="357">
        <v>0.8</v>
      </c>
      <c r="G91" s="357"/>
      <c r="H91" s="357"/>
      <c r="I91" s="357">
        <v>0</v>
      </c>
      <c r="J91" s="357">
        <v>0</v>
      </c>
      <c r="K91" s="357">
        <v>0</v>
      </c>
      <c r="L91" s="357">
        <v>0</v>
      </c>
      <c r="M91" s="357">
        <v>0</v>
      </c>
      <c r="N91" s="357">
        <v>94.8</v>
      </c>
      <c r="O91" s="357">
        <v>0</v>
      </c>
      <c r="P91" s="358">
        <v>0</v>
      </c>
      <c r="Q91" s="739"/>
      <c r="R91" s="355" t="s">
        <v>330</v>
      </c>
      <c r="S91" s="357">
        <v>0</v>
      </c>
      <c r="T91" s="357">
        <v>0</v>
      </c>
      <c r="U91" s="357"/>
      <c r="V91" s="357">
        <v>11</v>
      </c>
      <c r="W91" s="357">
        <v>0</v>
      </c>
      <c r="X91" s="357">
        <v>0</v>
      </c>
      <c r="Y91" s="357">
        <v>0</v>
      </c>
      <c r="Z91" s="357">
        <v>0</v>
      </c>
      <c r="AA91" s="357">
        <v>0</v>
      </c>
      <c r="AB91" s="357">
        <v>0</v>
      </c>
      <c r="AC91" s="357">
        <v>0</v>
      </c>
      <c r="AD91" s="357">
        <v>0</v>
      </c>
      <c r="AE91" s="357">
        <v>0</v>
      </c>
      <c r="AF91" s="358">
        <v>0</v>
      </c>
      <c r="AG91" s="739"/>
      <c r="AH91" s="355" t="s">
        <v>330</v>
      </c>
      <c r="AI91" s="357">
        <v>0</v>
      </c>
      <c r="AJ91" s="357">
        <v>0</v>
      </c>
      <c r="AK91" s="357">
        <v>0</v>
      </c>
      <c r="AL91" s="357">
        <v>0</v>
      </c>
      <c r="AM91" s="357">
        <v>0</v>
      </c>
      <c r="AN91" s="357">
        <v>0</v>
      </c>
      <c r="AO91" s="357">
        <v>0</v>
      </c>
      <c r="AP91" s="357">
        <v>0</v>
      </c>
      <c r="AQ91" s="357">
        <v>16.8</v>
      </c>
      <c r="AR91" s="357">
        <v>0</v>
      </c>
      <c r="AS91" s="357">
        <v>47.6</v>
      </c>
      <c r="AT91" s="357">
        <v>0</v>
      </c>
      <c r="AU91" s="357">
        <v>0</v>
      </c>
    </row>
    <row r="92" spans="1:47" s="41" customFormat="1" ht="14.45" customHeight="1" x14ac:dyDescent="0.25">
      <c r="A92" s="740">
        <v>1988</v>
      </c>
      <c r="B92" s="359" t="s">
        <v>319</v>
      </c>
      <c r="C92" s="360">
        <v>14.5</v>
      </c>
      <c r="D92" s="361">
        <v>3.9</v>
      </c>
      <c r="E92" s="361">
        <v>22.2</v>
      </c>
      <c r="F92" s="361">
        <v>18.399999999999999</v>
      </c>
      <c r="G92" s="361"/>
      <c r="H92" s="361"/>
      <c r="I92" s="361">
        <v>18.2</v>
      </c>
      <c r="J92" s="361">
        <v>0</v>
      </c>
      <c r="K92" s="361">
        <v>7</v>
      </c>
      <c r="L92" s="361">
        <v>60.6</v>
      </c>
      <c r="M92" s="361">
        <v>10.5</v>
      </c>
      <c r="N92" s="361">
        <v>51.2</v>
      </c>
      <c r="O92" s="361">
        <v>0.7</v>
      </c>
      <c r="P92" s="362">
        <v>15.8</v>
      </c>
      <c r="Q92" s="740">
        <v>1988</v>
      </c>
      <c r="R92" s="359" t="s">
        <v>319</v>
      </c>
      <c r="S92" s="361">
        <v>7.1</v>
      </c>
      <c r="T92" s="361">
        <v>0</v>
      </c>
      <c r="U92" s="361"/>
      <c r="V92" s="361">
        <v>3.2</v>
      </c>
      <c r="W92" s="361">
        <v>0</v>
      </c>
      <c r="X92" s="361">
        <v>0.8</v>
      </c>
      <c r="Y92" s="361">
        <v>3.1</v>
      </c>
      <c r="Z92" s="361">
        <v>0</v>
      </c>
      <c r="AA92" s="361">
        <v>73.3</v>
      </c>
      <c r="AB92" s="361">
        <v>0</v>
      </c>
      <c r="AC92" s="361">
        <v>0</v>
      </c>
      <c r="AD92" s="361">
        <v>0</v>
      </c>
      <c r="AE92" s="361">
        <v>0</v>
      </c>
      <c r="AF92" s="362">
        <v>0</v>
      </c>
      <c r="AG92" s="740">
        <v>1988</v>
      </c>
      <c r="AH92" s="359" t="s">
        <v>319</v>
      </c>
      <c r="AI92" s="361">
        <v>8.6</v>
      </c>
      <c r="AJ92" s="361">
        <v>0</v>
      </c>
      <c r="AK92" s="361">
        <v>0</v>
      </c>
      <c r="AL92" s="361">
        <v>0</v>
      </c>
      <c r="AM92" s="361">
        <v>0</v>
      </c>
      <c r="AN92" s="361">
        <v>0</v>
      </c>
      <c r="AO92" s="361">
        <v>3.2</v>
      </c>
      <c r="AP92" s="361">
        <v>10.9</v>
      </c>
      <c r="AQ92" s="361">
        <v>5.4</v>
      </c>
      <c r="AR92" s="361">
        <v>0</v>
      </c>
      <c r="AS92" s="361">
        <v>9.9</v>
      </c>
      <c r="AT92" s="361">
        <v>0</v>
      </c>
      <c r="AU92" s="361">
        <v>0</v>
      </c>
    </row>
    <row r="93" spans="1:47" s="41" customFormat="1" ht="14.45" customHeight="1" x14ac:dyDescent="0.25">
      <c r="A93" s="738"/>
      <c r="B93" s="351" t="s">
        <v>320</v>
      </c>
      <c r="C93" s="352">
        <v>35.5</v>
      </c>
      <c r="D93" s="353">
        <v>30</v>
      </c>
      <c r="E93" s="353">
        <v>16.399999999999999</v>
      </c>
      <c r="F93" s="353">
        <v>74.7</v>
      </c>
      <c r="G93" s="353"/>
      <c r="H93" s="353"/>
      <c r="I93" s="353">
        <v>108.4</v>
      </c>
      <c r="J93" s="353">
        <v>0.5</v>
      </c>
      <c r="K93" s="353">
        <v>71.099999999999895</v>
      </c>
      <c r="L93" s="353">
        <v>2.7</v>
      </c>
      <c r="M93" s="353">
        <v>0</v>
      </c>
      <c r="N93" s="353">
        <v>31.1</v>
      </c>
      <c r="O93" s="353">
        <v>5.6</v>
      </c>
      <c r="P93" s="354">
        <v>15.3</v>
      </c>
      <c r="Q93" s="738"/>
      <c r="R93" s="351" t="s">
        <v>320</v>
      </c>
      <c r="S93" s="353">
        <v>0</v>
      </c>
      <c r="T93" s="353">
        <v>0.6</v>
      </c>
      <c r="U93" s="353"/>
      <c r="V93" s="353">
        <v>47.1</v>
      </c>
      <c r="W93" s="353">
        <v>22.2</v>
      </c>
      <c r="X93" s="353">
        <v>3.7</v>
      </c>
      <c r="Y93" s="353">
        <v>58</v>
      </c>
      <c r="Z93" s="353">
        <v>0</v>
      </c>
      <c r="AA93" s="353">
        <v>26.2</v>
      </c>
      <c r="AB93" s="353">
        <v>8.1</v>
      </c>
      <c r="AC93" s="353">
        <v>0</v>
      </c>
      <c r="AD93" s="353">
        <v>11.8</v>
      </c>
      <c r="AE93" s="353">
        <v>3.7</v>
      </c>
      <c r="AF93" s="354">
        <v>0</v>
      </c>
      <c r="AG93" s="738"/>
      <c r="AH93" s="351" t="s">
        <v>320</v>
      </c>
      <c r="AI93" s="353">
        <v>75.3</v>
      </c>
      <c r="AJ93" s="353">
        <v>0</v>
      </c>
      <c r="AK93" s="353">
        <v>0</v>
      </c>
      <c r="AL93" s="353">
        <v>0</v>
      </c>
      <c r="AM93" s="353">
        <v>0</v>
      </c>
      <c r="AN93" s="353">
        <v>0</v>
      </c>
      <c r="AO93" s="353">
        <v>41.8</v>
      </c>
      <c r="AP93" s="353">
        <v>12.2</v>
      </c>
      <c r="AQ93" s="353">
        <v>4.5</v>
      </c>
      <c r="AR93" s="353">
        <v>0</v>
      </c>
      <c r="AS93" s="353">
        <v>3.5</v>
      </c>
      <c r="AT93" s="353">
        <v>0</v>
      </c>
      <c r="AU93" s="353">
        <v>0</v>
      </c>
    </row>
    <row r="94" spans="1:47" s="41" customFormat="1" ht="14.45" customHeight="1" x14ac:dyDescent="0.25">
      <c r="A94" s="738"/>
      <c r="B94" s="351" t="s">
        <v>321</v>
      </c>
      <c r="C94" s="352">
        <v>75.7</v>
      </c>
      <c r="D94" s="353">
        <v>60.1</v>
      </c>
      <c r="E94" s="353">
        <v>50.4</v>
      </c>
      <c r="F94" s="353">
        <v>74.3</v>
      </c>
      <c r="G94" s="353"/>
      <c r="H94" s="353"/>
      <c r="I94" s="353">
        <v>121.3</v>
      </c>
      <c r="J94" s="353">
        <v>1.8</v>
      </c>
      <c r="K94" s="353">
        <v>154.80000000000001</v>
      </c>
      <c r="L94" s="353">
        <v>41</v>
      </c>
      <c r="M94" s="353">
        <v>0</v>
      </c>
      <c r="N94" s="353">
        <v>156.1</v>
      </c>
      <c r="O94" s="353">
        <v>51.5</v>
      </c>
      <c r="P94" s="354">
        <v>44.2</v>
      </c>
      <c r="Q94" s="738"/>
      <c r="R94" s="351" t="s">
        <v>321</v>
      </c>
      <c r="S94" s="353">
        <v>46.4</v>
      </c>
      <c r="T94" s="353">
        <v>0</v>
      </c>
      <c r="U94" s="353"/>
      <c r="V94" s="353">
        <v>90.8</v>
      </c>
      <c r="W94" s="353">
        <v>45.9</v>
      </c>
      <c r="X94" s="353">
        <v>82</v>
      </c>
      <c r="Y94" s="353">
        <v>64.5</v>
      </c>
      <c r="Z94" s="353">
        <v>5.0999999999999996</v>
      </c>
      <c r="AA94" s="353">
        <v>48.3</v>
      </c>
      <c r="AB94" s="353">
        <v>0</v>
      </c>
      <c r="AC94" s="353">
        <v>0</v>
      </c>
      <c r="AD94" s="353">
        <v>0.1</v>
      </c>
      <c r="AE94" s="353">
        <v>0</v>
      </c>
      <c r="AF94" s="354">
        <v>0</v>
      </c>
      <c r="AG94" s="738"/>
      <c r="AH94" s="351" t="s">
        <v>321</v>
      </c>
      <c r="AI94" s="353">
        <v>17.3</v>
      </c>
      <c r="AJ94" s="353">
        <v>33.9</v>
      </c>
      <c r="AK94" s="353">
        <v>0</v>
      </c>
      <c r="AL94" s="353">
        <v>0</v>
      </c>
      <c r="AM94" s="353">
        <v>0</v>
      </c>
      <c r="AN94" s="353">
        <v>0</v>
      </c>
      <c r="AO94" s="353">
        <v>109.5</v>
      </c>
      <c r="AP94" s="353">
        <v>172.2</v>
      </c>
      <c r="AQ94" s="353">
        <v>119.9</v>
      </c>
      <c r="AR94" s="353">
        <v>0</v>
      </c>
      <c r="AS94" s="353">
        <v>148.6</v>
      </c>
      <c r="AT94" s="353">
        <v>0</v>
      </c>
      <c r="AU94" s="353">
        <v>0</v>
      </c>
    </row>
    <row r="95" spans="1:47" s="41" customFormat="1" ht="14.45" customHeight="1" x14ac:dyDescent="0.25">
      <c r="A95" s="738"/>
      <c r="B95" s="351" t="s">
        <v>322</v>
      </c>
      <c r="C95" s="352">
        <v>257.7</v>
      </c>
      <c r="D95" s="353">
        <v>95.2</v>
      </c>
      <c r="E95" s="353">
        <v>68.7</v>
      </c>
      <c r="F95" s="353">
        <v>182</v>
      </c>
      <c r="G95" s="353"/>
      <c r="H95" s="353"/>
      <c r="I95" s="353">
        <v>185.8</v>
      </c>
      <c r="J95" s="353">
        <v>66.599999999999994</v>
      </c>
      <c r="K95" s="353">
        <v>136.5</v>
      </c>
      <c r="L95" s="353">
        <v>93.1</v>
      </c>
      <c r="M95" s="353">
        <v>57.9</v>
      </c>
      <c r="N95" s="353">
        <v>378.6</v>
      </c>
      <c r="O95" s="353">
        <v>154</v>
      </c>
      <c r="P95" s="354">
        <v>163.80000000000001</v>
      </c>
      <c r="Q95" s="738"/>
      <c r="R95" s="351" t="s">
        <v>322</v>
      </c>
      <c r="S95" s="353">
        <v>95.3</v>
      </c>
      <c r="T95" s="353">
        <v>56.1</v>
      </c>
      <c r="U95" s="353"/>
      <c r="V95" s="353">
        <v>44.1</v>
      </c>
      <c r="W95" s="353">
        <v>122.8</v>
      </c>
      <c r="X95" s="353">
        <v>84.3</v>
      </c>
      <c r="Y95" s="353">
        <v>170.9</v>
      </c>
      <c r="Z95" s="353">
        <v>48.9</v>
      </c>
      <c r="AA95" s="353">
        <v>103.2</v>
      </c>
      <c r="AB95" s="353">
        <v>32.799999999999997</v>
      </c>
      <c r="AC95" s="353">
        <v>0</v>
      </c>
      <c r="AD95" s="353">
        <v>63.1</v>
      </c>
      <c r="AE95" s="353">
        <v>23.8</v>
      </c>
      <c r="AF95" s="354">
        <v>0</v>
      </c>
      <c r="AG95" s="738"/>
      <c r="AH95" s="351" t="s">
        <v>322</v>
      </c>
      <c r="AI95" s="353">
        <v>82.9</v>
      </c>
      <c r="AJ95" s="353">
        <v>173.6</v>
      </c>
      <c r="AK95" s="353">
        <v>61</v>
      </c>
      <c r="AL95" s="353">
        <v>14.4</v>
      </c>
      <c r="AM95" s="353">
        <v>3.5</v>
      </c>
      <c r="AN95" s="353">
        <v>1.2</v>
      </c>
      <c r="AO95" s="353">
        <v>173.6</v>
      </c>
      <c r="AP95" s="353">
        <v>187.6</v>
      </c>
      <c r="AQ95" s="353">
        <v>165.8</v>
      </c>
      <c r="AR95" s="353">
        <v>5.8</v>
      </c>
      <c r="AS95" s="353">
        <v>182.5</v>
      </c>
      <c r="AT95" s="353">
        <v>45.1</v>
      </c>
      <c r="AU95" s="353">
        <v>41.4</v>
      </c>
    </row>
    <row r="96" spans="1:47" s="41" customFormat="1" ht="14.45" customHeight="1" x14ac:dyDescent="0.25">
      <c r="A96" s="738"/>
      <c r="B96" s="351" t="s">
        <v>323</v>
      </c>
      <c r="C96" s="352">
        <v>221.1</v>
      </c>
      <c r="D96" s="353">
        <v>222.1</v>
      </c>
      <c r="E96" s="353">
        <v>131.5</v>
      </c>
      <c r="F96" s="353">
        <v>156.9</v>
      </c>
      <c r="G96" s="353"/>
      <c r="H96" s="353"/>
      <c r="I96" s="353">
        <v>177.5</v>
      </c>
      <c r="J96" s="353">
        <v>90.9</v>
      </c>
      <c r="K96" s="353">
        <v>168</v>
      </c>
      <c r="L96" s="353">
        <v>80.7</v>
      </c>
      <c r="M96" s="353">
        <v>94.599999999999895</v>
      </c>
      <c r="N96" s="353">
        <v>224.1</v>
      </c>
      <c r="O96" s="353">
        <v>215.2</v>
      </c>
      <c r="P96" s="354">
        <v>194.6</v>
      </c>
      <c r="Q96" s="738"/>
      <c r="R96" s="351" t="s">
        <v>323</v>
      </c>
      <c r="S96" s="353">
        <v>154.9</v>
      </c>
      <c r="T96" s="353">
        <v>30.2</v>
      </c>
      <c r="U96" s="353"/>
      <c r="V96" s="353">
        <v>93</v>
      </c>
      <c r="W96" s="353">
        <v>143.9</v>
      </c>
      <c r="X96" s="353">
        <v>117.2</v>
      </c>
      <c r="Y96" s="353">
        <v>108.9</v>
      </c>
      <c r="Z96" s="353">
        <v>203</v>
      </c>
      <c r="AA96" s="353">
        <v>169.1</v>
      </c>
      <c r="AB96" s="353">
        <v>1.6</v>
      </c>
      <c r="AC96" s="353">
        <v>2.9</v>
      </c>
      <c r="AD96" s="353">
        <v>58.1</v>
      </c>
      <c r="AE96" s="353">
        <v>136</v>
      </c>
      <c r="AF96" s="354"/>
      <c r="AG96" s="738"/>
      <c r="AH96" s="351" t="s">
        <v>323</v>
      </c>
      <c r="AI96" s="353">
        <v>121.3</v>
      </c>
      <c r="AJ96" s="353">
        <v>196.3</v>
      </c>
      <c r="AK96" s="353">
        <v>108.6</v>
      </c>
      <c r="AL96" s="353">
        <v>2.6</v>
      </c>
      <c r="AM96" s="353">
        <v>1.6</v>
      </c>
      <c r="AN96" s="353">
        <v>2.6</v>
      </c>
      <c r="AO96" s="353">
        <v>171.1</v>
      </c>
      <c r="AP96" s="353">
        <v>220.6</v>
      </c>
      <c r="AQ96" s="353">
        <v>274.89999999999998</v>
      </c>
      <c r="AR96" s="353">
        <v>0</v>
      </c>
      <c r="AS96" s="353">
        <v>186.9</v>
      </c>
      <c r="AT96" s="353">
        <v>113.3</v>
      </c>
      <c r="AU96" s="353">
        <v>36.700000000000003</v>
      </c>
    </row>
    <row r="97" spans="1:49" s="41" customFormat="1" ht="14.45" customHeight="1" x14ac:dyDescent="0.25">
      <c r="A97" s="738"/>
      <c r="B97" s="351" t="s">
        <v>324</v>
      </c>
      <c r="C97" s="352">
        <v>260.60000000000002</v>
      </c>
      <c r="D97" s="353">
        <v>410.1</v>
      </c>
      <c r="E97" s="353">
        <v>138.19999999999999</v>
      </c>
      <c r="F97" s="353">
        <v>203.5</v>
      </c>
      <c r="G97" s="353"/>
      <c r="H97" s="353"/>
      <c r="I97" s="353">
        <v>349.5</v>
      </c>
      <c r="J97" s="353">
        <v>143.30000000000001</v>
      </c>
      <c r="K97" s="353">
        <v>227</v>
      </c>
      <c r="L97" s="353">
        <v>128.30000000000001</v>
      </c>
      <c r="M97" s="353">
        <v>135.5</v>
      </c>
      <c r="N97" s="353">
        <v>497.9</v>
      </c>
      <c r="O97" s="353">
        <v>173</v>
      </c>
      <c r="P97" s="354">
        <v>169.8</v>
      </c>
      <c r="Q97" s="738"/>
      <c r="R97" s="351" t="s">
        <v>324</v>
      </c>
      <c r="S97" s="353">
        <v>220.3</v>
      </c>
      <c r="T97" s="353">
        <v>159.30000000000001</v>
      </c>
      <c r="U97" s="353"/>
      <c r="V97" s="353">
        <v>147.9</v>
      </c>
      <c r="W97" s="353">
        <v>237.8</v>
      </c>
      <c r="X97" s="353">
        <v>223.7</v>
      </c>
      <c r="Y97" s="353">
        <v>487.4</v>
      </c>
      <c r="Z97" s="353">
        <v>101.8</v>
      </c>
      <c r="AA97" s="353">
        <v>196.3</v>
      </c>
      <c r="AB97" s="353">
        <v>149.19999999999999</v>
      </c>
      <c r="AC97" s="353">
        <v>79.8</v>
      </c>
      <c r="AD97" s="353">
        <v>189</v>
      </c>
      <c r="AE97" s="353">
        <v>157.9</v>
      </c>
      <c r="AF97" s="354"/>
      <c r="AG97" s="738"/>
      <c r="AH97" s="351" t="s">
        <v>324</v>
      </c>
      <c r="AI97" s="353">
        <v>261.2</v>
      </c>
      <c r="AJ97" s="353">
        <v>182</v>
      </c>
      <c r="AK97" s="353">
        <v>74</v>
      </c>
      <c r="AL97" s="353">
        <v>58.3</v>
      </c>
      <c r="AM97" s="353">
        <v>14.5</v>
      </c>
      <c r="AN97" s="353">
        <v>77.400000000000006</v>
      </c>
      <c r="AO97" s="353">
        <v>318.8</v>
      </c>
      <c r="AP97" s="353">
        <v>428.6</v>
      </c>
      <c r="AQ97" s="353">
        <v>467.4</v>
      </c>
      <c r="AR97" s="353">
        <v>107.3</v>
      </c>
      <c r="AS97" s="353">
        <v>311.60000000000002</v>
      </c>
      <c r="AT97" s="353">
        <v>142.4</v>
      </c>
      <c r="AU97" s="353">
        <v>216.5</v>
      </c>
    </row>
    <row r="98" spans="1:49" s="41" customFormat="1" ht="14.45" customHeight="1" x14ac:dyDescent="0.25">
      <c r="A98" s="738"/>
      <c r="B98" s="351" t="s">
        <v>325</v>
      </c>
      <c r="C98" s="352">
        <v>138.80000000000001</v>
      </c>
      <c r="D98" s="353">
        <v>251.2</v>
      </c>
      <c r="E98" s="353">
        <v>200.4</v>
      </c>
      <c r="F98" s="353">
        <v>193.1</v>
      </c>
      <c r="G98" s="353"/>
      <c r="H98" s="353"/>
      <c r="I98" s="353">
        <v>313.7</v>
      </c>
      <c r="J98" s="353">
        <v>173.3</v>
      </c>
      <c r="K98" s="353">
        <v>393</v>
      </c>
      <c r="L98" s="353">
        <v>320.10000000000002</v>
      </c>
      <c r="M98" s="353">
        <v>175</v>
      </c>
      <c r="N98" s="353">
        <v>367</v>
      </c>
      <c r="O98" s="353">
        <v>295</v>
      </c>
      <c r="P98" s="354">
        <v>177.7</v>
      </c>
      <c r="Q98" s="738"/>
      <c r="R98" s="351" t="s">
        <v>325</v>
      </c>
      <c r="S98" s="353">
        <v>219.3</v>
      </c>
      <c r="T98" s="353">
        <v>157.80000000000001</v>
      </c>
      <c r="U98" s="353"/>
      <c r="V98" s="353">
        <v>101.6</v>
      </c>
      <c r="W98" s="353">
        <v>177.4</v>
      </c>
      <c r="X98" s="353">
        <v>291.8</v>
      </c>
      <c r="Y98" s="353">
        <v>481.7</v>
      </c>
      <c r="Z98" s="353">
        <v>96.9</v>
      </c>
      <c r="AA98" s="353">
        <v>69.2</v>
      </c>
      <c r="AB98" s="353">
        <v>213.6</v>
      </c>
      <c r="AC98" s="353">
        <v>152.1</v>
      </c>
      <c r="AD98" s="353">
        <v>140.9</v>
      </c>
      <c r="AE98" s="353">
        <v>177.8</v>
      </c>
      <c r="AF98" s="354"/>
      <c r="AG98" s="738"/>
      <c r="AH98" s="351" t="s">
        <v>325</v>
      </c>
      <c r="AI98" s="353">
        <v>423.5</v>
      </c>
      <c r="AJ98" s="353">
        <v>215.1</v>
      </c>
      <c r="AK98" s="353">
        <v>154.5</v>
      </c>
      <c r="AL98" s="353">
        <v>181.9</v>
      </c>
      <c r="AM98" s="353">
        <v>107.1</v>
      </c>
      <c r="AN98" s="353">
        <v>248.1</v>
      </c>
      <c r="AO98" s="353">
        <v>229.6</v>
      </c>
      <c r="AP98" s="353">
        <v>327.10000000000002</v>
      </c>
      <c r="AQ98" s="353">
        <v>329.6</v>
      </c>
      <c r="AR98" s="353">
        <v>168.3</v>
      </c>
      <c r="AS98" s="353">
        <v>362.3</v>
      </c>
      <c r="AT98" s="353">
        <v>185.5</v>
      </c>
      <c r="AU98" s="353">
        <v>147.80000000000001</v>
      </c>
    </row>
    <row r="99" spans="1:49" s="41" customFormat="1" ht="14.45" customHeight="1" x14ac:dyDescent="0.25">
      <c r="A99" s="738"/>
      <c r="B99" s="351" t="s">
        <v>326</v>
      </c>
      <c r="C99" s="352">
        <v>123.5</v>
      </c>
      <c r="D99" s="353">
        <v>152</v>
      </c>
      <c r="E99" s="353">
        <v>277.3</v>
      </c>
      <c r="F99" s="353">
        <v>82.599999999999895</v>
      </c>
      <c r="G99" s="353"/>
      <c r="H99" s="353"/>
      <c r="I99" s="353">
        <v>255.8</v>
      </c>
      <c r="J99" s="353">
        <v>276.10000000000002</v>
      </c>
      <c r="K99" s="353">
        <v>191.2</v>
      </c>
      <c r="L99" s="353">
        <v>153.5</v>
      </c>
      <c r="M99" s="353">
        <v>309.5</v>
      </c>
      <c r="N99" s="353">
        <v>147.30000000000001</v>
      </c>
      <c r="O99" s="353">
        <v>344.3</v>
      </c>
      <c r="P99" s="354">
        <v>148.9</v>
      </c>
      <c r="Q99" s="738"/>
      <c r="R99" s="351" t="s">
        <v>326</v>
      </c>
      <c r="S99" s="353">
        <v>226.4</v>
      </c>
      <c r="T99" s="353">
        <v>322.60000000000002</v>
      </c>
      <c r="U99" s="353"/>
      <c r="V99" s="353">
        <v>120.3</v>
      </c>
      <c r="W99" s="353">
        <v>113.9</v>
      </c>
      <c r="X99" s="353">
        <v>214.1</v>
      </c>
      <c r="Y99" s="353">
        <v>129.9</v>
      </c>
      <c r="Z99" s="353">
        <v>292.10000000000002</v>
      </c>
      <c r="AA99" s="353">
        <v>59.6</v>
      </c>
      <c r="AB99" s="353">
        <v>488.5</v>
      </c>
      <c r="AC99" s="353">
        <v>266.3</v>
      </c>
      <c r="AD99" s="353">
        <v>455.1</v>
      </c>
      <c r="AE99" s="353">
        <v>398.7</v>
      </c>
      <c r="AF99" s="354"/>
      <c r="AG99" s="738"/>
      <c r="AH99" s="351" t="s">
        <v>326</v>
      </c>
      <c r="AI99" s="353">
        <v>121.2</v>
      </c>
      <c r="AJ99" s="353">
        <v>160.19999999999999</v>
      </c>
      <c r="AK99" s="353">
        <v>209.7</v>
      </c>
      <c r="AL99" s="353">
        <v>256.5</v>
      </c>
      <c r="AM99" s="353">
        <v>186.6</v>
      </c>
      <c r="AN99" s="353">
        <v>535</v>
      </c>
      <c r="AO99" s="353">
        <v>162.69999999999999</v>
      </c>
      <c r="AP99" s="353">
        <v>278.89999999999998</v>
      </c>
      <c r="AQ99" s="353">
        <v>307.10000000000002</v>
      </c>
      <c r="AR99" s="353">
        <v>227.9</v>
      </c>
      <c r="AS99" s="353">
        <v>249</v>
      </c>
      <c r="AT99" s="353">
        <v>164</v>
      </c>
      <c r="AU99" s="353">
        <v>385.1</v>
      </c>
    </row>
    <row r="100" spans="1:49" s="41" customFormat="1" ht="14.45" customHeight="1" x14ac:dyDescent="0.25">
      <c r="A100" s="738"/>
      <c r="B100" s="351" t="s">
        <v>327</v>
      </c>
      <c r="C100" s="352">
        <v>308.3</v>
      </c>
      <c r="D100" s="353">
        <v>187.2</v>
      </c>
      <c r="E100" s="353">
        <v>245.2</v>
      </c>
      <c r="F100" s="353">
        <v>278.10000000000002</v>
      </c>
      <c r="G100" s="353"/>
      <c r="H100" s="353"/>
      <c r="I100" s="353">
        <v>634.6</v>
      </c>
      <c r="J100" s="353">
        <v>159</v>
      </c>
      <c r="K100" s="353">
        <v>445.4</v>
      </c>
      <c r="L100" s="353">
        <v>232.9</v>
      </c>
      <c r="M100" s="353">
        <v>382.1</v>
      </c>
      <c r="N100" s="353">
        <v>538.29999999999995</v>
      </c>
      <c r="O100" s="353">
        <v>232</v>
      </c>
      <c r="P100" s="354">
        <v>237.1</v>
      </c>
      <c r="Q100" s="738"/>
      <c r="R100" s="351" t="s">
        <v>327</v>
      </c>
      <c r="S100" s="353">
        <v>285.2</v>
      </c>
      <c r="T100" s="353">
        <v>235.1</v>
      </c>
      <c r="U100" s="353"/>
      <c r="V100" s="353">
        <v>150.19999999999999</v>
      </c>
      <c r="W100" s="353">
        <v>209.6</v>
      </c>
      <c r="X100" s="353">
        <v>304</v>
      </c>
      <c r="Y100" s="353">
        <v>183.4</v>
      </c>
      <c r="Z100" s="353">
        <v>221</v>
      </c>
      <c r="AA100" s="353">
        <v>107.7</v>
      </c>
      <c r="AB100" s="353">
        <v>154.1</v>
      </c>
      <c r="AC100" s="353">
        <v>66.400000000000006</v>
      </c>
      <c r="AD100" s="353">
        <v>264.3</v>
      </c>
      <c r="AE100" s="353">
        <v>209.3</v>
      </c>
      <c r="AF100" s="354"/>
      <c r="AG100" s="738"/>
      <c r="AH100" s="351" t="s">
        <v>327</v>
      </c>
      <c r="AI100" s="353">
        <v>164.7</v>
      </c>
      <c r="AJ100" s="353">
        <v>223.7</v>
      </c>
      <c r="AK100" s="353">
        <v>144.9</v>
      </c>
      <c r="AL100" s="353">
        <v>82.1</v>
      </c>
      <c r="AM100" s="353">
        <v>5.3</v>
      </c>
      <c r="AN100" s="353">
        <v>103.8</v>
      </c>
      <c r="AO100" s="353">
        <v>221.5</v>
      </c>
      <c r="AP100" s="353">
        <v>446.1</v>
      </c>
      <c r="AQ100" s="353">
        <v>463.9</v>
      </c>
      <c r="AR100" s="353">
        <v>188</v>
      </c>
      <c r="AS100" s="353">
        <v>565.6</v>
      </c>
      <c r="AT100" s="353">
        <v>353.9</v>
      </c>
      <c r="AU100" s="353">
        <v>111.3</v>
      </c>
    </row>
    <row r="101" spans="1:49" s="41" customFormat="1" ht="14.45" customHeight="1" x14ac:dyDescent="0.25">
      <c r="A101" s="738"/>
      <c r="B101" s="351" t="s">
        <v>328</v>
      </c>
      <c r="C101" s="352">
        <v>114.2</v>
      </c>
      <c r="D101" s="353">
        <v>189.3</v>
      </c>
      <c r="E101" s="353">
        <v>90.2</v>
      </c>
      <c r="F101" s="353">
        <v>229.9</v>
      </c>
      <c r="G101" s="353"/>
      <c r="H101" s="353"/>
      <c r="I101" s="353">
        <v>295.5</v>
      </c>
      <c r="J101" s="353">
        <v>9.1999999999999993</v>
      </c>
      <c r="K101" s="353">
        <v>273.2</v>
      </c>
      <c r="L101" s="353">
        <v>32.299999999999997</v>
      </c>
      <c r="M101" s="353">
        <v>36.9</v>
      </c>
      <c r="N101" s="353">
        <v>233.1</v>
      </c>
      <c r="O101" s="353">
        <v>237.9</v>
      </c>
      <c r="P101" s="354">
        <v>341.7</v>
      </c>
      <c r="Q101" s="738"/>
      <c r="R101" s="351" t="s">
        <v>328</v>
      </c>
      <c r="S101" s="353">
        <v>206.1</v>
      </c>
      <c r="T101" s="353">
        <v>2.1</v>
      </c>
      <c r="U101" s="353"/>
      <c r="V101" s="353">
        <v>102.4</v>
      </c>
      <c r="W101" s="353">
        <v>161.9</v>
      </c>
      <c r="X101" s="353">
        <v>73.599999999999895</v>
      </c>
      <c r="Y101" s="353">
        <v>132.1</v>
      </c>
      <c r="Z101" s="353">
        <v>78.900000000000006</v>
      </c>
      <c r="AA101" s="353">
        <v>43.1</v>
      </c>
      <c r="AB101" s="353">
        <v>0</v>
      </c>
      <c r="AC101" s="353">
        <v>74.8</v>
      </c>
      <c r="AD101" s="353">
        <v>5.7</v>
      </c>
      <c r="AE101" s="353">
        <v>11.4</v>
      </c>
      <c r="AF101" s="354"/>
      <c r="AG101" s="738"/>
      <c r="AH101" s="351" t="s">
        <v>328</v>
      </c>
      <c r="AI101" s="353">
        <v>55.4</v>
      </c>
      <c r="AJ101" s="353">
        <v>52.9</v>
      </c>
      <c r="AK101" s="353">
        <v>91.5</v>
      </c>
      <c r="AL101" s="353">
        <v>0</v>
      </c>
      <c r="AM101" s="353">
        <v>2</v>
      </c>
      <c r="AN101" s="353">
        <v>0</v>
      </c>
      <c r="AO101" s="353">
        <v>140.6</v>
      </c>
      <c r="AP101" s="353">
        <v>392.6</v>
      </c>
      <c r="AQ101" s="353">
        <v>226.6</v>
      </c>
      <c r="AR101" s="353">
        <v>0</v>
      </c>
      <c r="AS101" s="353">
        <v>174.7</v>
      </c>
      <c r="AT101" s="353">
        <v>97.3</v>
      </c>
      <c r="AU101" s="353">
        <v>1.5</v>
      </c>
    </row>
    <row r="102" spans="1:49" s="41" customFormat="1" ht="14.45" customHeight="1" x14ac:dyDescent="0.25">
      <c r="A102" s="738"/>
      <c r="B102" s="351" t="s">
        <v>329</v>
      </c>
      <c r="C102" s="352">
        <v>31.1</v>
      </c>
      <c r="D102" s="353">
        <v>4.5999999999999996</v>
      </c>
      <c r="E102" s="353">
        <v>0</v>
      </c>
      <c r="F102" s="353">
        <v>44.7</v>
      </c>
      <c r="G102" s="353"/>
      <c r="H102" s="353"/>
      <c r="I102" s="353">
        <v>87.5</v>
      </c>
      <c r="J102" s="353">
        <v>0</v>
      </c>
      <c r="K102" s="353">
        <v>23.3</v>
      </c>
      <c r="L102" s="353">
        <v>0</v>
      </c>
      <c r="M102" s="353">
        <v>0</v>
      </c>
      <c r="N102" s="353">
        <v>131.6</v>
      </c>
      <c r="O102" s="353">
        <v>0</v>
      </c>
      <c r="P102" s="354">
        <v>0</v>
      </c>
      <c r="Q102" s="738"/>
      <c r="R102" s="351" t="s">
        <v>329</v>
      </c>
      <c r="S102" s="353">
        <v>0</v>
      </c>
      <c r="T102" s="353">
        <v>0</v>
      </c>
      <c r="U102" s="353"/>
      <c r="V102" s="353">
        <v>55</v>
      </c>
      <c r="W102" s="353">
        <v>16.8</v>
      </c>
      <c r="X102" s="353">
        <v>0.1</v>
      </c>
      <c r="Y102" s="353">
        <v>32.200000000000003</v>
      </c>
      <c r="Z102" s="353">
        <v>0</v>
      </c>
      <c r="AA102" s="353">
        <v>2.6</v>
      </c>
      <c r="AB102" s="353">
        <v>0</v>
      </c>
      <c r="AC102" s="353">
        <v>0</v>
      </c>
      <c r="AD102" s="353">
        <v>0</v>
      </c>
      <c r="AE102" s="353">
        <v>0</v>
      </c>
      <c r="AF102" s="354"/>
      <c r="AG102" s="738"/>
      <c r="AH102" s="351" t="s">
        <v>329</v>
      </c>
      <c r="AI102" s="353">
        <v>0</v>
      </c>
      <c r="AJ102" s="353">
        <v>0</v>
      </c>
      <c r="AK102" s="353">
        <v>0</v>
      </c>
      <c r="AL102" s="353">
        <v>0</v>
      </c>
      <c r="AM102" s="353">
        <v>0</v>
      </c>
      <c r="AN102" s="353">
        <v>0</v>
      </c>
      <c r="AO102" s="353">
        <v>141</v>
      </c>
      <c r="AP102" s="353">
        <v>33.6</v>
      </c>
      <c r="AQ102" s="353">
        <v>34.700000000000003</v>
      </c>
      <c r="AR102" s="353">
        <v>0</v>
      </c>
      <c r="AS102" s="353">
        <v>28.1</v>
      </c>
      <c r="AT102" s="353">
        <v>0</v>
      </c>
      <c r="AU102" s="353">
        <v>0</v>
      </c>
    </row>
    <row r="103" spans="1:49" s="41" customFormat="1" ht="14.45" customHeight="1" thickBot="1" x14ac:dyDescent="0.3">
      <c r="A103" s="745"/>
      <c r="B103" s="363" t="s">
        <v>330</v>
      </c>
      <c r="C103" s="364">
        <v>28.4</v>
      </c>
      <c r="D103" s="365">
        <v>22.8</v>
      </c>
      <c r="E103" s="365">
        <v>0</v>
      </c>
      <c r="F103" s="365">
        <v>17.600000000000001</v>
      </c>
      <c r="G103" s="365"/>
      <c r="H103" s="365"/>
      <c r="I103" s="365">
        <v>161</v>
      </c>
      <c r="J103" s="365">
        <v>0</v>
      </c>
      <c r="K103" s="365">
        <v>58.6</v>
      </c>
      <c r="L103" s="365">
        <v>0</v>
      </c>
      <c r="M103" s="365">
        <v>0</v>
      </c>
      <c r="N103" s="365">
        <v>56.3</v>
      </c>
      <c r="O103" s="365">
        <v>7.4</v>
      </c>
      <c r="P103" s="366">
        <v>72.3</v>
      </c>
      <c r="Q103" s="745"/>
      <c r="R103" s="363" t="s">
        <v>330</v>
      </c>
      <c r="S103" s="365">
        <v>0</v>
      </c>
      <c r="T103" s="365">
        <v>0</v>
      </c>
      <c r="U103" s="365"/>
      <c r="V103" s="365">
        <v>0</v>
      </c>
      <c r="W103" s="365">
        <v>0.3</v>
      </c>
      <c r="X103" s="365">
        <v>0.1</v>
      </c>
      <c r="Y103" s="365">
        <v>87.3</v>
      </c>
      <c r="Z103" s="365">
        <v>0</v>
      </c>
      <c r="AA103" s="365">
        <v>0</v>
      </c>
      <c r="AB103" s="365">
        <v>0</v>
      </c>
      <c r="AC103" s="365">
        <v>0</v>
      </c>
      <c r="AD103" s="365">
        <v>0</v>
      </c>
      <c r="AE103" s="365">
        <v>0</v>
      </c>
      <c r="AF103" s="366"/>
      <c r="AG103" s="745"/>
      <c r="AH103" s="363" t="s">
        <v>330</v>
      </c>
      <c r="AI103" s="365">
        <v>0</v>
      </c>
      <c r="AJ103" s="365">
        <v>0</v>
      </c>
      <c r="AK103" s="365">
        <v>7.2</v>
      </c>
      <c r="AL103" s="365">
        <v>0</v>
      </c>
      <c r="AM103" s="365">
        <v>0</v>
      </c>
      <c r="AN103" s="365">
        <v>0</v>
      </c>
      <c r="AO103" s="365">
        <v>94.4</v>
      </c>
      <c r="AP103" s="365">
        <v>52.4</v>
      </c>
      <c r="AQ103" s="365">
        <v>21.1</v>
      </c>
      <c r="AR103" s="365">
        <v>0</v>
      </c>
      <c r="AS103" s="365">
        <v>16.100000000000001</v>
      </c>
      <c r="AT103" s="365">
        <v>0</v>
      </c>
      <c r="AU103" s="365">
        <v>0</v>
      </c>
    </row>
    <row r="104" spans="1:49" s="55" customFormat="1" ht="18" customHeight="1" thickBot="1" x14ac:dyDescent="0.3">
      <c r="A104" s="43" t="s">
        <v>317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 t="s">
        <v>317</v>
      </c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 t="s">
        <v>317</v>
      </c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</row>
    <row r="105" spans="1:49" s="165" customFormat="1" ht="15.95" customHeight="1" x14ac:dyDescent="0.25">
      <c r="A105" s="741" t="s">
        <v>63</v>
      </c>
      <c r="B105" s="741" t="s">
        <v>318</v>
      </c>
      <c r="C105" s="736" t="s">
        <v>112</v>
      </c>
      <c r="D105" s="736"/>
      <c r="E105" s="345" t="s">
        <v>85</v>
      </c>
      <c r="F105" s="345" t="s">
        <v>113</v>
      </c>
      <c r="G105" s="345" t="s">
        <v>89</v>
      </c>
      <c r="H105" s="744" t="s">
        <v>95</v>
      </c>
      <c r="I105" s="744"/>
      <c r="J105" s="345" t="s">
        <v>90</v>
      </c>
      <c r="K105" s="345" t="s">
        <v>97</v>
      </c>
      <c r="L105" s="736" t="s">
        <v>111</v>
      </c>
      <c r="M105" s="736"/>
      <c r="N105" s="736" t="s">
        <v>206</v>
      </c>
      <c r="O105" s="736"/>
      <c r="P105" s="736"/>
      <c r="Q105" s="741" t="s">
        <v>63</v>
      </c>
      <c r="R105" s="741" t="s">
        <v>318</v>
      </c>
      <c r="S105" s="344" t="s">
        <v>99</v>
      </c>
      <c r="T105" s="344" t="s">
        <v>121</v>
      </c>
      <c r="U105" s="344" t="s">
        <v>100</v>
      </c>
      <c r="V105" s="736" t="s">
        <v>115</v>
      </c>
      <c r="W105" s="736"/>
      <c r="X105" s="736"/>
      <c r="Y105" s="344" t="s">
        <v>109</v>
      </c>
      <c r="Z105" s="344" t="s">
        <v>119</v>
      </c>
      <c r="AA105" s="344" t="s">
        <v>108</v>
      </c>
      <c r="AB105" s="344" t="s">
        <v>104</v>
      </c>
      <c r="AC105" s="344" t="s">
        <v>105</v>
      </c>
      <c r="AD105" s="736" t="s">
        <v>103</v>
      </c>
      <c r="AE105" s="736"/>
      <c r="AF105" s="344" t="s">
        <v>110</v>
      </c>
      <c r="AG105" s="741" t="s">
        <v>63</v>
      </c>
      <c r="AH105" s="741" t="s">
        <v>318</v>
      </c>
      <c r="AI105" s="344" t="s">
        <v>107</v>
      </c>
      <c r="AJ105" s="344" t="s">
        <v>116</v>
      </c>
      <c r="AK105" s="344" t="s">
        <v>92</v>
      </c>
      <c r="AL105" s="344" t="s">
        <v>93</v>
      </c>
      <c r="AM105" s="736" t="s">
        <v>120</v>
      </c>
      <c r="AN105" s="736"/>
      <c r="AO105" s="344" t="s">
        <v>114</v>
      </c>
      <c r="AP105" s="344" t="s">
        <v>101</v>
      </c>
      <c r="AQ105" s="344" t="s">
        <v>117</v>
      </c>
      <c r="AR105" s="344" t="s">
        <v>118</v>
      </c>
      <c r="AS105" s="344" t="s">
        <v>145</v>
      </c>
      <c r="AT105" s="344" t="s">
        <v>87</v>
      </c>
      <c r="AU105" s="290" t="s">
        <v>106</v>
      </c>
      <c r="AV105" s="164"/>
      <c r="AW105" s="164"/>
    </row>
    <row r="106" spans="1:49" s="165" customFormat="1" ht="15.95" customHeight="1" thickBot="1" x14ac:dyDescent="0.25">
      <c r="A106" s="742"/>
      <c r="B106" s="743"/>
      <c r="C106" s="166" t="s">
        <v>207</v>
      </c>
      <c r="D106" s="166" t="s">
        <v>208</v>
      </c>
      <c r="E106" s="166" t="s">
        <v>209</v>
      </c>
      <c r="F106" s="166" t="s">
        <v>210</v>
      </c>
      <c r="G106" s="166" t="s">
        <v>211</v>
      </c>
      <c r="H106" s="166" t="s">
        <v>212</v>
      </c>
      <c r="I106" s="166" t="s">
        <v>213</v>
      </c>
      <c r="J106" s="166" t="s">
        <v>90</v>
      </c>
      <c r="K106" s="166" t="s">
        <v>214</v>
      </c>
      <c r="L106" s="166" t="s">
        <v>215</v>
      </c>
      <c r="M106" s="166" t="s">
        <v>216</v>
      </c>
      <c r="N106" s="166" t="s">
        <v>217</v>
      </c>
      <c r="O106" s="166" t="s">
        <v>218</v>
      </c>
      <c r="P106" s="166" t="s">
        <v>219</v>
      </c>
      <c r="Q106" s="742"/>
      <c r="R106" s="743"/>
      <c r="S106" s="166" t="s">
        <v>99</v>
      </c>
      <c r="T106" s="166" t="s">
        <v>220</v>
      </c>
      <c r="U106" s="166" t="s">
        <v>100</v>
      </c>
      <c r="V106" s="166" t="s">
        <v>221</v>
      </c>
      <c r="W106" s="166" t="s">
        <v>222</v>
      </c>
      <c r="X106" s="166" t="s">
        <v>223</v>
      </c>
      <c r="Y106" s="166" t="s">
        <v>224</v>
      </c>
      <c r="Z106" s="166" t="s">
        <v>225</v>
      </c>
      <c r="AA106" s="166" t="s">
        <v>226</v>
      </c>
      <c r="AB106" s="166" t="s">
        <v>104</v>
      </c>
      <c r="AC106" s="166" t="s">
        <v>105</v>
      </c>
      <c r="AD106" s="166" t="s">
        <v>103</v>
      </c>
      <c r="AE106" s="166" t="s">
        <v>227</v>
      </c>
      <c r="AF106" s="166" t="s">
        <v>228</v>
      </c>
      <c r="AG106" s="742"/>
      <c r="AH106" s="743"/>
      <c r="AI106" s="166" t="s">
        <v>229</v>
      </c>
      <c r="AJ106" s="166" t="s">
        <v>230</v>
      </c>
      <c r="AK106" s="166" t="s">
        <v>231</v>
      </c>
      <c r="AL106" s="166" t="s">
        <v>232</v>
      </c>
      <c r="AM106" s="166" t="s">
        <v>233</v>
      </c>
      <c r="AN106" s="166" t="s">
        <v>234</v>
      </c>
      <c r="AO106" s="166" t="s">
        <v>235</v>
      </c>
      <c r="AP106" s="166" t="s">
        <v>236</v>
      </c>
      <c r="AQ106" s="166" t="s">
        <v>237</v>
      </c>
      <c r="AR106" s="166" t="s">
        <v>118</v>
      </c>
      <c r="AS106" s="166" t="s">
        <v>238</v>
      </c>
      <c r="AT106" s="166" t="s">
        <v>239</v>
      </c>
      <c r="AU106" s="291" t="s">
        <v>240</v>
      </c>
      <c r="AV106" s="167"/>
      <c r="AW106" s="167"/>
    </row>
    <row r="107" spans="1:49" s="41" customFormat="1" ht="15.95" customHeight="1" x14ac:dyDescent="0.25">
      <c r="A107" s="737">
        <v>1989</v>
      </c>
      <c r="B107" s="347" t="s">
        <v>319</v>
      </c>
      <c r="C107" s="348">
        <v>0</v>
      </c>
      <c r="D107" s="349">
        <v>0</v>
      </c>
      <c r="E107" s="349">
        <v>0</v>
      </c>
      <c r="F107" s="349">
        <v>0</v>
      </c>
      <c r="G107" s="349"/>
      <c r="H107" s="349"/>
      <c r="I107" s="349">
        <v>0</v>
      </c>
      <c r="J107" s="349">
        <v>0</v>
      </c>
      <c r="K107" s="349">
        <v>0</v>
      </c>
      <c r="L107" s="349">
        <v>0</v>
      </c>
      <c r="M107" s="349">
        <v>0</v>
      </c>
      <c r="N107" s="349">
        <v>0</v>
      </c>
      <c r="O107" s="349">
        <v>0</v>
      </c>
      <c r="P107" s="350">
        <v>0</v>
      </c>
      <c r="Q107" s="737">
        <v>1989</v>
      </c>
      <c r="R107" s="347" t="s">
        <v>319</v>
      </c>
      <c r="S107" s="349">
        <v>0</v>
      </c>
      <c r="T107" s="349">
        <v>0</v>
      </c>
      <c r="U107" s="349"/>
      <c r="V107" s="349">
        <v>0</v>
      </c>
      <c r="W107" s="349">
        <v>0</v>
      </c>
      <c r="X107" s="349">
        <v>0</v>
      </c>
      <c r="Y107" s="349">
        <v>0</v>
      </c>
      <c r="Z107" s="349">
        <v>0</v>
      </c>
      <c r="AA107" s="349">
        <v>0</v>
      </c>
      <c r="AB107" s="349">
        <v>0</v>
      </c>
      <c r="AC107" s="349">
        <v>0</v>
      </c>
      <c r="AD107" s="349">
        <v>0</v>
      </c>
      <c r="AE107" s="349">
        <v>0</v>
      </c>
      <c r="AF107" s="350">
        <v>0</v>
      </c>
      <c r="AG107" s="737">
        <v>1989</v>
      </c>
      <c r="AH107" s="347" t="s">
        <v>319</v>
      </c>
      <c r="AI107" s="349">
        <v>0</v>
      </c>
      <c r="AJ107" s="349">
        <v>0</v>
      </c>
      <c r="AK107" s="349">
        <v>0</v>
      </c>
      <c r="AL107" s="349">
        <v>0</v>
      </c>
      <c r="AM107" s="349">
        <v>0</v>
      </c>
      <c r="AN107" s="349">
        <v>0</v>
      </c>
      <c r="AO107" s="349">
        <v>0</v>
      </c>
      <c r="AP107" s="349">
        <v>0</v>
      </c>
      <c r="AQ107" s="349">
        <v>0</v>
      </c>
      <c r="AR107" s="349">
        <v>0</v>
      </c>
      <c r="AS107" s="349">
        <v>0</v>
      </c>
      <c r="AT107" s="349">
        <v>0</v>
      </c>
      <c r="AU107" s="349">
        <v>0</v>
      </c>
    </row>
    <row r="108" spans="1:49" s="41" customFormat="1" ht="15.95" customHeight="1" x14ac:dyDescent="0.25">
      <c r="A108" s="738"/>
      <c r="B108" s="351" t="s">
        <v>320</v>
      </c>
      <c r="C108" s="352">
        <v>3.8</v>
      </c>
      <c r="D108" s="353">
        <v>10.7</v>
      </c>
      <c r="E108" s="353">
        <v>0</v>
      </c>
      <c r="F108" s="353">
        <v>0</v>
      </c>
      <c r="G108" s="353"/>
      <c r="H108" s="353"/>
      <c r="I108" s="353">
        <v>6.3</v>
      </c>
      <c r="J108" s="353">
        <v>0</v>
      </c>
      <c r="K108" s="353">
        <v>25.8</v>
      </c>
      <c r="L108" s="353">
        <v>0</v>
      </c>
      <c r="M108" s="353">
        <v>0</v>
      </c>
      <c r="N108" s="353">
        <v>0</v>
      </c>
      <c r="O108" s="353">
        <v>0</v>
      </c>
      <c r="P108" s="354">
        <v>0</v>
      </c>
      <c r="Q108" s="738"/>
      <c r="R108" s="351" t="s">
        <v>320</v>
      </c>
      <c r="S108" s="353">
        <v>0</v>
      </c>
      <c r="T108" s="353">
        <v>0</v>
      </c>
      <c r="U108" s="353"/>
      <c r="V108" s="353">
        <v>0</v>
      </c>
      <c r="W108" s="353">
        <v>26.9</v>
      </c>
      <c r="X108" s="353">
        <v>0</v>
      </c>
      <c r="Y108" s="353">
        <v>0</v>
      </c>
      <c r="Z108" s="353">
        <v>0</v>
      </c>
      <c r="AA108" s="353">
        <v>0</v>
      </c>
      <c r="AB108" s="353">
        <v>0</v>
      </c>
      <c r="AC108" s="353">
        <v>0</v>
      </c>
      <c r="AD108" s="353">
        <v>0</v>
      </c>
      <c r="AE108" s="353">
        <v>0</v>
      </c>
      <c r="AF108" s="354">
        <v>0</v>
      </c>
      <c r="AG108" s="738"/>
      <c r="AH108" s="351" t="s">
        <v>320</v>
      </c>
      <c r="AI108" s="353">
        <v>0</v>
      </c>
      <c r="AJ108" s="353">
        <v>0</v>
      </c>
      <c r="AK108" s="353">
        <v>0</v>
      </c>
      <c r="AL108" s="353">
        <v>0</v>
      </c>
      <c r="AM108" s="353">
        <v>0</v>
      </c>
      <c r="AN108" s="353">
        <v>0</v>
      </c>
      <c r="AO108" s="353">
        <v>2.1</v>
      </c>
      <c r="AP108" s="353">
        <v>0</v>
      </c>
      <c r="AQ108" s="353">
        <v>0</v>
      </c>
      <c r="AR108" s="353">
        <v>0</v>
      </c>
      <c r="AS108" s="353">
        <v>0</v>
      </c>
      <c r="AT108" s="353">
        <v>0</v>
      </c>
      <c r="AU108" s="353">
        <v>0</v>
      </c>
    </row>
    <row r="109" spans="1:49" s="41" customFormat="1" ht="15.95" customHeight="1" x14ac:dyDescent="0.25">
      <c r="A109" s="738"/>
      <c r="B109" s="351" t="s">
        <v>321</v>
      </c>
      <c r="C109" s="352">
        <v>160.9</v>
      </c>
      <c r="D109" s="353">
        <v>121.3</v>
      </c>
      <c r="E109" s="353">
        <v>53.3</v>
      </c>
      <c r="F109" s="353">
        <v>117.2</v>
      </c>
      <c r="G109" s="353"/>
      <c r="H109" s="353"/>
      <c r="I109" s="353">
        <v>109.1</v>
      </c>
      <c r="J109" s="353">
        <v>0</v>
      </c>
      <c r="K109" s="353">
        <v>66.099999999999895</v>
      </c>
      <c r="L109" s="353">
        <v>12.2</v>
      </c>
      <c r="M109" s="353">
        <v>7.3</v>
      </c>
      <c r="N109" s="353">
        <v>121.5</v>
      </c>
      <c r="O109" s="353">
        <v>76</v>
      </c>
      <c r="P109" s="354">
        <v>38.799999999999997</v>
      </c>
      <c r="Q109" s="738"/>
      <c r="R109" s="351" t="s">
        <v>321</v>
      </c>
      <c r="S109" s="353">
        <v>4.4000000000000004</v>
      </c>
      <c r="T109" s="353">
        <v>0</v>
      </c>
      <c r="U109" s="353"/>
      <c r="V109" s="353">
        <v>95.3</v>
      </c>
      <c r="W109" s="353">
        <v>68.3</v>
      </c>
      <c r="X109" s="353">
        <v>56.2</v>
      </c>
      <c r="Y109" s="353">
        <v>132.1</v>
      </c>
      <c r="Z109" s="353">
        <v>5.5</v>
      </c>
      <c r="AA109" s="353">
        <v>46.5</v>
      </c>
      <c r="AB109" s="353">
        <v>0</v>
      </c>
      <c r="AC109" s="353">
        <v>0</v>
      </c>
      <c r="AD109" s="353">
        <v>0</v>
      </c>
      <c r="AE109" s="353">
        <v>0</v>
      </c>
      <c r="AF109" s="354">
        <v>0</v>
      </c>
      <c r="AG109" s="738"/>
      <c r="AH109" s="351" t="s">
        <v>321</v>
      </c>
      <c r="AI109" s="353">
        <v>13.1</v>
      </c>
      <c r="AJ109" s="353">
        <v>0.3</v>
      </c>
      <c r="AK109" s="353">
        <v>2.2000000000000002</v>
      </c>
      <c r="AL109" s="353">
        <v>0</v>
      </c>
      <c r="AM109" s="353">
        <v>0</v>
      </c>
      <c r="AN109" s="353">
        <v>0</v>
      </c>
      <c r="AO109" s="353">
        <v>35.9</v>
      </c>
      <c r="AP109" s="353">
        <v>86.4</v>
      </c>
      <c r="AQ109" s="353">
        <v>128.30000000000001</v>
      </c>
      <c r="AR109" s="353">
        <v>0</v>
      </c>
      <c r="AS109" s="353">
        <v>36.700000000000003</v>
      </c>
      <c r="AT109" s="353">
        <v>0</v>
      </c>
      <c r="AU109" s="353">
        <v>0</v>
      </c>
    </row>
    <row r="110" spans="1:49" s="41" customFormat="1" ht="15.95" customHeight="1" x14ac:dyDescent="0.25">
      <c r="A110" s="738"/>
      <c r="B110" s="351" t="s">
        <v>322</v>
      </c>
      <c r="C110" s="352">
        <v>139</v>
      </c>
      <c r="D110" s="353">
        <v>50.9</v>
      </c>
      <c r="E110" s="353">
        <v>50.9</v>
      </c>
      <c r="F110" s="353">
        <v>59.1</v>
      </c>
      <c r="G110" s="353"/>
      <c r="H110" s="353"/>
      <c r="I110" s="353">
        <v>171</v>
      </c>
      <c r="J110" s="353">
        <v>26.6</v>
      </c>
      <c r="K110" s="353">
        <v>152</v>
      </c>
      <c r="L110" s="353">
        <v>151.80000000000001</v>
      </c>
      <c r="M110" s="353">
        <v>48.9</v>
      </c>
      <c r="N110" s="353">
        <v>341.8</v>
      </c>
      <c r="O110" s="353">
        <v>133.1</v>
      </c>
      <c r="P110" s="354">
        <v>126.9</v>
      </c>
      <c r="Q110" s="738"/>
      <c r="R110" s="351" t="s">
        <v>322</v>
      </c>
      <c r="S110" s="353">
        <v>167.9</v>
      </c>
      <c r="T110" s="353">
        <v>7</v>
      </c>
      <c r="U110" s="353"/>
      <c r="V110" s="353">
        <v>53.5</v>
      </c>
      <c r="W110" s="353">
        <v>143.80000000000001</v>
      </c>
      <c r="X110" s="353">
        <v>67.900000000000006</v>
      </c>
      <c r="Y110" s="353">
        <v>102.7</v>
      </c>
      <c r="Z110" s="353">
        <v>5.8</v>
      </c>
      <c r="AA110" s="353">
        <v>54.6</v>
      </c>
      <c r="AB110" s="353">
        <v>0</v>
      </c>
      <c r="AC110" s="353">
        <v>0</v>
      </c>
      <c r="AD110" s="353">
        <v>37.700000000000003</v>
      </c>
      <c r="AE110" s="353">
        <v>21.5</v>
      </c>
      <c r="AF110" s="354">
        <v>0</v>
      </c>
      <c r="AG110" s="738"/>
      <c r="AH110" s="351" t="s">
        <v>322</v>
      </c>
      <c r="AI110" s="353">
        <v>47.9</v>
      </c>
      <c r="AJ110" s="353">
        <v>118.3</v>
      </c>
      <c r="AK110" s="353">
        <v>69.8</v>
      </c>
      <c r="AL110" s="353">
        <v>16</v>
      </c>
      <c r="AM110" s="353">
        <v>0</v>
      </c>
      <c r="AN110" s="353">
        <v>25.6</v>
      </c>
      <c r="AO110" s="353">
        <v>118.6</v>
      </c>
      <c r="AP110" s="353">
        <v>225.9</v>
      </c>
      <c r="AQ110" s="353">
        <v>175.8</v>
      </c>
      <c r="AR110" s="353">
        <v>0</v>
      </c>
      <c r="AS110" s="353">
        <v>251.4</v>
      </c>
      <c r="AT110" s="353">
        <v>20.8</v>
      </c>
      <c r="AU110" s="353">
        <v>0</v>
      </c>
    </row>
    <row r="111" spans="1:49" s="41" customFormat="1" ht="15.95" customHeight="1" x14ac:dyDescent="0.25">
      <c r="A111" s="738"/>
      <c r="B111" s="351" t="s">
        <v>323</v>
      </c>
      <c r="C111" s="352">
        <v>101.4</v>
      </c>
      <c r="D111" s="353">
        <v>236.9</v>
      </c>
      <c r="E111" s="353">
        <v>153.4</v>
      </c>
      <c r="F111" s="353">
        <v>183.7</v>
      </c>
      <c r="G111" s="353"/>
      <c r="H111" s="353"/>
      <c r="I111" s="353">
        <v>256</v>
      </c>
      <c r="J111" s="353">
        <v>100</v>
      </c>
      <c r="K111" s="353">
        <v>140.4</v>
      </c>
      <c r="L111" s="353">
        <v>104.8</v>
      </c>
      <c r="M111" s="353">
        <v>215.1</v>
      </c>
      <c r="N111" s="353">
        <v>255.6</v>
      </c>
      <c r="O111" s="353">
        <v>185.2</v>
      </c>
      <c r="P111" s="354">
        <v>216.1</v>
      </c>
      <c r="Q111" s="738"/>
      <c r="R111" s="351" t="s">
        <v>323</v>
      </c>
      <c r="S111" s="353">
        <v>278.7</v>
      </c>
      <c r="T111" s="353">
        <v>28.6</v>
      </c>
      <c r="U111" s="353"/>
      <c r="V111" s="353">
        <v>233.1</v>
      </c>
      <c r="W111" s="353">
        <v>207.4</v>
      </c>
      <c r="X111" s="353">
        <v>76</v>
      </c>
      <c r="Y111" s="353">
        <v>229.6</v>
      </c>
      <c r="Z111" s="353">
        <v>209.8</v>
      </c>
      <c r="AA111" s="353">
        <v>42.7</v>
      </c>
      <c r="AB111" s="353">
        <v>10.4</v>
      </c>
      <c r="AC111" s="353">
        <v>29.9</v>
      </c>
      <c r="AD111" s="353">
        <v>106.7</v>
      </c>
      <c r="AE111" s="353">
        <v>110.1</v>
      </c>
      <c r="AF111" s="354">
        <v>0</v>
      </c>
      <c r="AG111" s="738"/>
      <c r="AH111" s="351" t="s">
        <v>323</v>
      </c>
      <c r="AI111" s="353">
        <v>228.8</v>
      </c>
      <c r="AJ111" s="353">
        <v>96</v>
      </c>
      <c r="AK111" s="353">
        <v>198.5</v>
      </c>
      <c r="AL111" s="353">
        <v>24.1</v>
      </c>
      <c r="AM111" s="353">
        <v>0.8</v>
      </c>
      <c r="AN111" s="353">
        <v>59</v>
      </c>
      <c r="AO111" s="353">
        <v>236.4</v>
      </c>
      <c r="AP111" s="353">
        <v>304.5</v>
      </c>
      <c r="AQ111" s="353">
        <v>138.6</v>
      </c>
      <c r="AR111" s="353">
        <v>26.7</v>
      </c>
      <c r="AS111" s="353">
        <v>218.4</v>
      </c>
      <c r="AT111" s="353">
        <v>137.30000000000001</v>
      </c>
      <c r="AU111" s="353">
        <v>76.5</v>
      </c>
    </row>
    <row r="112" spans="1:49" s="41" customFormat="1" ht="15.95" customHeight="1" x14ac:dyDescent="0.25">
      <c r="A112" s="738"/>
      <c r="B112" s="351" t="s">
        <v>324</v>
      </c>
      <c r="C112" s="352">
        <v>247.4</v>
      </c>
      <c r="D112" s="353">
        <v>283.7</v>
      </c>
      <c r="E112" s="353">
        <v>140.1</v>
      </c>
      <c r="F112" s="353">
        <v>226.8</v>
      </c>
      <c r="G112" s="353"/>
      <c r="H112" s="353"/>
      <c r="I112" s="353">
        <v>374.1</v>
      </c>
      <c r="J112" s="353">
        <v>77.599999999999994</v>
      </c>
      <c r="K112" s="353">
        <v>343.4</v>
      </c>
      <c r="L112" s="353">
        <v>165.2</v>
      </c>
      <c r="M112" s="353">
        <v>250.8</v>
      </c>
      <c r="N112" s="353">
        <v>540.5</v>
      </c>
      <c r="O112" s="353">
        <v>280.39999999999998</v>
      </c>
      <c r="P112" s="354">
        <v>379.4</v>
      </c>
      <c r="Q112" s="738"/>
      <c r="R112" s="351" t="s">
        <v>324</v>
      </c>
      <c r="S112" s="353">
        <v>182.6</v>
      </c>
      <c r="T112" s="353">
        <v>179.1</v>
      </c>
      <c r="U112" s="353"/>
      <c r="V112" s="353">
        <v>130.1</v>
      </c>
      <c r="W112" s="353">
        <v>278.39999999999998</v>
      </c>
      <c r="X112" s="353">
        <v>149.80000000000001</v>
      </c>
      <c r="Y112" s="353">
        <v>186.9</v>
      </c>
      <c r="Z112" s="353">
        <v>160.4</v>
      </c>
      <c r="AA112" s="353">
        <v>199.5</v>
      </c>
      <c r="AB112" s="353">
        <v>36</v>
      </c>
      <c r="AC112" s="353">
        <v>57.9</v>
      </c>
      <c r="AD112" s="353">
        <v>145.30000000000001</v>
      </c>
      <c r="AE112" s="353">
        <v>89.3</v>
      </c>
      <c r="AF112" s="354">
        <v>308.90000000000003</v>
      </c>
      <c r="AG112" s="738"/>
      <c r="AH112" s="351" t="s">
        <v>324</v>
      </c>
      <c r="AI112" s="353">
        <v>164</v>
      </c>
      <c r="AJ112" s="353">
        <v>237.8</v>
      </c>
      <c r="AK112" s="353">
        <v>181</v>
      </c>
      <c r="AL112" s="353">
        <v>90.2</v>
      </c>
      <c r="AM112" s="353">
        <v>21.7</v>
      </c>
      <c r="AN112" s="353">
        <v>113.9</v>
      </c>
      <c r="AO112" s="353">
        <v>187</v>
      </c>
      <c r="AP112" s="353">
        <v>469.5</v>
      </c>
      <c r="AQ112" s="353">
        <v>184</v>
      </c>
      <c r="AR112" s="353">
        <v>163.5</v>
      </c>
      <c r="AS112" s="353">
        <v>261</v>
      </c>
      <c r="AT112" s="353">
        <v>62.9</v>
      </c>
      <c r="AU112" s="353">
        <v>194.7</v>
      </c>
    </row>
    <row r="113" spans="1:47" s="41" customFormat="1" ht="15.95" customHeight="1" x14ac:dyDescent="0.25">
      <c r="A113" s="738"/>
      <c r="B113" s="351" t="s">
        <v>325</v>
      </c>
      <c r="C113" s="352">
        <v>271.2</v>
      </c>
      <c r="D113" s="353">
        <v>236.7</v>
      </c>
      <c r="E113" s="353">
        <v>211</v>
      </c>
      <c r="F113" s="353">
        <v>199.6</v>
      </c>
      <c r="G113" s="353"/>
      <c r="H113" s="353"/>
      <c r="I113" s="353">
        <v>452.9</v>
      </c>
      <c r="J113" s="353">
        <v>182.3</v>
      </c>
      <c r="K113" s="353">
        <v>279.2</v>
      </c>
      <c r="L113" s="353">
        <v>213.3</v>
      </c>
      <c r="M113" s="353">
        <v>188.2</v>
      </c>
      <c r="N113" s="353">
        <v>626.5</v>
      </c>
      <c r="O113" s="353">
        <v>272.2</v>
      </c>
      <c r="P113" s="354">
        <v>162.69999999999999</v>
      </c>
      <c r="Q113" s="738"/>
      <c r="R113" s="351" t="s">
        <v>325</v>
      </c>
      <c r="S113" s="353">
        <v>162.19999999999999</v>
      </c>
      <c r="T113" s="353">
        <v>144.80000000000001</v>
      </c>
      <c r="U113" s="353"/>
      <c r="V113" s="353">
        <v>135.1</v>
      </c>
      <c r="W113" s="353">
        <v>244</v>
      </c>
      <c r="X113" s="353">
        <v>130.1</v>
      </c>
      <c r="Y113" s="353">
        <v>325.5</v>
      </c>
      <c r="Z113" s="353">
        <v>173</v>
      </c>
      <c r="AA113" s="353">
        <v>95.8</v>
      </c>
      <c r="AB113" s="353">
        <v>142.4</v>
      </c>
      <c r="AC113" s="353">
        <v>198.8</v>
      </c>
      <c r="AD113" s="353">
        <v>165</v>
      </c>
      <c r="AE113" s="353">
        <v>146.4</v>
      </c>
      <c r="AF113" s="354">
        <v>796.1</v>
      </c>
      <c r="AG113" s="738"/>
      <c r="AH113" s="351" t="s">
        <v>325</v>
      </c>
      <c r="AI113" s="353">
        <v>301.10000000000002</v>
      </c>
      <c r="AJ113" s="353">
        <v>244.5</v>
      </c>
      <c r="AK113" s="353">
        <v>194.1</v>
      </c>
      <c r="AL113" s="353">
        <v>117</v>
      </c>
      <c r="AM113" s="353">
        <v>75.2</v>
      </c>
      <c r="AN113" s="353">
        <v>254.2</v>
      </c>
      <c r="AO113" s="353">
        <v>293.8</v>
      </c>
      <c r="AP113" s="353">
        <v>321.3</v>
      </c>
      <c r="AQ113" s="353">
        <v>193.1</v>
      </c>
      <c r="AR113" s="353">
        <v>126.5</v>
      </c>
      <c r="AS113" s="353">
        <v>519.6</v>
      </c>
      <c r="AT113" s="353">
        <v>235.7</v>
      </c>
      <c r="AU113" s="353">
        <v>271.2</v>
      </c>
    </row>
    <row r="114" spans="1:47" s="41" customFormat="1" ht="15.95" customHeight="1" x14ac:dyDescent="0.25">
      <c r="A114" s="738"/>
      <c r="B114" s="351" t="s">
        <v>326</v>
      </c>
      <c r="C114" s="352">
        <v>163.69999999999999</v>
      </c>
      <c r="D114" s="353">
        <v>173.8</v>
      </c>
      <c r="E114" s="353">
        <v>278.2</v>
      </c>
      <c r="F114" s="353">
        <v>357.4</v>
      </c>
      <c r="G114" s="353"/>
      <c r="H114" s="353"/>
      <c r="I114" s="353">
        <v>385.8</v>
      </c>
      <c r="J114" s="353">
        <v>324.7</v>
      </c>
      <c r="K114" s="353">
        <v>427.8</v>
      </c>
      <c r="L114" s="353">
        <v>304.60000000000002</v>
      </c>
      <c r="M114" s="353">
        <v>206.4</v>
      </c>
      <c r="N114" s="353">
        <v>286.89999999999998</v>
      </c>
      <c r="O114" s="353">
        <v>372.9</v>
      </c>
      <c r="P114" s="354">
        <v>495.7</v>
      </c>
      <c r="Q114" s="738"/>
      <c r="R114" s="351" t="s">
        <v>326</v>
      </c>
      <c r="S114" s="353">
        <v>413.4</v>
      </c>
      <c r="T114" s="353">
        <v>287.60000000000002</v>
      </c>
      <c r="U114" s="353"/>
      <c r="V114" s="353">
        <v>241.3</v>
      </c>
      <c r="W114" s="353">
        <v>175.3</v>
      </c>
      <c r="X114" s="353">
        <v>191.4</v>
      </c>
      <c r="Y114" s="353">
        <v>107.2</v>
      </c>
      <c r="Z114" s="353">
        <v>171.5</v>
      </c>
      <c r="AA114" s="353">
        <v>119</v>
      </c>
      <c r="AB114" s="353">
        <v>382.1</v>
      </c>
      <c r="AC114" s="353">
        <v>220.2</v>
      </c>
      <c r="AD114" s="353">
        <v>254.9</v>
      </c>
      <c r="AE114" s="353">
        <v>286.10000000000002</v>
      </c>
      <c r="AF114" s="354">
        <v>1151</v>
      </c>
      <c r="AG114" s="738"/>
      <c r="AH114" s="351" t="s">
        <v>326</v>
      </c>
      <c r="AI114" s="353">
        <v>289.89999999999998</v>
      </c>
      <c r="AJ114" s="353">
        <v>321.60000000000002</v>
      </c>
      <c r="AK114" s="353">
        <v>142</v>
      </c>
      <c r="AL114" s="353">
        <v>220.1</v>
      </c>
      <c r="AM114" s="353">
        <v>161.30000000000001</v>
      </c>
      <c r="AN114" s="353">
        <v>170.5</v>
      </c>
      <c r="AO114" s="353">
        <v>128.30000000000001</v>
      </c>
      <c r="AP114" s="353">
        <v>431.6</v>
      </c>
      <c r="AQ114" s="353">
        <v>267.7</v>
      </c>
      <c r="AR114" s="353">
        <v>129.5</v>
      </c>
      <c r="AS114" s="353">
        <v>342.5</v>
      </c>
      <c r="AT114" s="353">
        <v>339.7</v>
      </c>
      <c r="AU114" s="353">
        <v>102.8</v>
      </c>
    </row>
    <row r="115" spans="1:47" s="41" customFormat="1" ht="15.95" customHeight="1" x14ac:dyDescent="0.25">
      <c r="A115" s="738"/>
      <c r="B115" s="351" t="s">
        <v>327</v>
      </c>
      <c r="C115" s="352">
        <v>180.4</v>
      </c>
      <c r="D115" s="353">
        <v>126.9</v>
      </c>
      <c r="E115" s="353">
        <v>192.2</v>
      </c>
      <c r="F115" s="353">
        <v>175.5</v>
      </c>
      <c r="G115" s="353"/>
      <c r="H115" s="353"/>
      <c r="I115" s="353">
        <v>371.8</v>
      </c>
      <c r="J115" s="353">
        <v>140.80000000000001</v>
      </c>
      <c r="K115" s="353">
        <v>157.30000000000001</v>
      </c>
      <c r="L115" s="353">
        <v>146.19999999999999</v>
      </c>
      <c r="M115" s="353">
        <v>179.6</v>
      </c>
      <c r="N115" s="353">
        <v>279</v>
      </c>
      <c r="O115" s="353">
        <v>406.2</v>
      </c>
      <c r="P115" s="354">
        <v>379.2</v>
      </c>
      <c r="Q115" s="738"/>
      <c r="R115" s="351" t="s">
        <v>327</v>
      </c>
      <c r="S115" s="353">
        <v>217.4</v>
      </c>
      <c r="T115" s="353">
        <v>184.6</v>
      </c>
      <c r="U115" s="353"/>
      <c r="V115" s="353">
        <v>205.1</v>
      </c>
      <c r="W115" s="353">
        <v>149.19999999999999</v>
      </c>
      <c r="X115" s="353">
        <v>151</v>
      </c>
      <c r="Y115" s="353">
        <v>67.2</v>
      </c>
      <c r="Z115" s="353">
        <v>302</v>
      </c>
      <c r="AA115" s="353">
        <v>121.3</v>
      </c>
      <c r="AB115" s="353">
        <v>84</v>
      </c>
      <c r="AC115" s="353">
        <v>34.700000000000003</v>
      </c>
      <c r="AD115" s="353">
        <v>150.1</v>
      </c>
      <c r="AE115" s="353">
        <v>68.099999999999994</v>
      </c>
      <c r="AF115" s="354">
        <v>25.8</v>
      </c>
      <c r="AG115" s="738"/>
      <c r="AH115" s="351" t="s">
        <v>327</v>
      </c>
      <c r="AI115" s="353">
        <v>248.2</v>
      </c>
      <c r="AJ115" s="353">
        <v>131.1</v>
      </c>
      <c r="AK115" s="353">
        <v>175.3</v>
      </c>
      <c r="AL115" s="353">
        <v>104.5</v>
      </c>
      <c r="AM115" s="353">
        <v>76</v>
      </c>
      <c r="AN115" s="353">
        <v>129.6</v>
      </c>
      <c r="AO115" s="353">
        <v>93.2</v>
      </c>
      <c r="AP115" s="353">
        <v>316.60000000000002</v>
      </c>
      <c r="AQ115" s="353">
        <v>280.10000000000002</v>
      </c>
      <c r="AR115" s="353">
        <v>60</v>
      </c>
      <c r="AS115" s="353">
        <v>478.1</v>
      </c>
      <c r="AT115" s="353">
        <v>55.4</v>
      </c>
      <c r="AU115" s="353">
        <v>180.9</v>
      </c>
    </row>
    <row r="116" spans="1:47" s="41" customFormat="1" ht="15.95" customHeight="1" x14ac:dyDescent="0.25">
      <c r="A116" s="738"/>
      <c r="B116" s="351" t="s">
        <v>328</v>
      </c>
      <c r="C116" s="352">
        <v>116.6</v>
      </c>
      <c r="D116" s="353">
        <v>168.4</v>
      </c>
      <c r="E116" s="353">
        <v>148.1</v>
      </c>
      <c r="F116" s="353">
        <v>111.5</v>
      </c>
      <c r="G116" s="353"/>
      <c r="H116" s="353"/>
      <c r="I116" s="353">
        <v>272.7</v>
      </c>
      <c r="J116" s="353">
        <v>57.4</v>
      </c>
      <c r="K116" s="353">
        <v>365.1</v>
      </c>
      <c r="L116" s="353">
        <v>60</v>
      </c>
      <c r="M116" s="353">
        <v>85.2</v>
      </c>
      <c r="N116" s="353">
        <v>218.3</v>
      </c>
      <c r="O116" s="353">
        <v>295.89999999999998</v>
      </c>
      <c r="P116" s="354">
        <v>393.6</v>
      </c>
      <c r="Q116" s="738"/>
      <c r="R116" s="351" t="s">
        <v>328</v>
      </c>
      <c r="S116" s="353">
        <v>217.2</v>
      </c>
      <c r="T116" s="353">
        <v>64.8</v>
      </c>
      <c r="U116" s="353"/>
      <c r="V116" s="353">
        <v>170.7</v>
      </c>
      <c r="W116" s="353">
        <v>144.6</v>
      </c>
      <c r="X116" s="353">
        <v>154.5</v>
      </c>
      <c r="Y116" s="353">
        <v>216.3</v>
      </c>
      <c r="Z116" s="353">
        <v>155</v>
      </c>
      <c r="AA116" s="353">
        <v>115.2</v>
      </c>
      <c r="AB116" s="353">
        <v>45.3</v>
      </c>
      <c r="AC116" s="353">
        <v>0</v>
      </c>
      <c r="AD116" s="353">
        <v>136.9</v>
      </c>
      <c r="AE116" s="353">
        <v>64.900000000000006</v>
      </c>
      <c r="AF116" s="354">
        <v>405.70000000000005</v>
      </c>
      <c r="AG116" s="738"/>
      <c r="AH116" s="351" t="s">
        <v>328</v>
      </c>
      <c r="AI116" s="353">
        <v>227.1</v>
      </c>
      <c r="AJ116" s="353">
        <v>62.4</v>
      </c>
      <c r="AK116" s="353">
        <v>168.3</v>
      </c>
      <c r="AL116" s="353">
        <v>38.4</v>
      </c>
      <c r="AM116" s="353">
        <v>3.6</v>
      </c>
      <c r="AN116" s="353">
        <v>31.5</v>
      </c>
      <c r="AO116" s="353">
        <v>192.3</v>
      </c>
      <c r="AP116" s="353">
        <v>360.8</v>
      </c>
      <c r="AQ116" s="353">
        <v>409.5</v>
      </c>
      <c r="AR116" s="353">
        <v>16.600000000000001</v>
      </c>
      <c r="AS116" s="353">
        <v>332.4</v>
      </c>
      <c r="AT116" s="353">
        <v>4</v>
      </c>
      <c r="AU116" s="353">
        <v>78.2</v>
      </c>
    </row>
    <row r="117" spans="1:47" s="41" customFormat="1" ht="15.95" customHeight="1" x14ac:dyDescent="0.25">
      <c r="A117" s="738"/>
      <c r="B117" s="351" t="s">
        <v>329</v>
      </c>
      <c r="C117" s="352">
        <v>17</v>
      </c>
      <c r="D117" s="353">
        <v>36.200000000000003</v>
      </c>
      <c r="E117" s="353">
        <v>0</v>
      </c>
      <c r="F117" s="353">
        <v>19.100000000000001</v>
      </c>
      <c r="G117" s="353"/>
      <c r="H117" s="353"/>
      <c r="I117" s="353">
        <v>156.30000000000001</v>
      </c>
      <c r="J117" s="353">
        <v>0</v>
      </c>
      <c r="K117" s="353">
        <v>14.2</v>
      </c>
      <c r="L117" s="353">
        <v>0</v>
      </c>
      <c r="M117" s="353">
        <v>0</v>
      </c>
      <c r="N117" s="353">
        <v>95.9</v>
      </c>
      <c r="O117" s="353">
        <v>0</v>
      </c>
      <c r="P117" s="354">
        <v>11.2</v>
      </c>
      <c r="Q117" s="738"/>
      <c r="R117" s="351" t="s">
        <v>329</v>
      </c>
      <c r="S117" s="353">
        <v>0</v>
      </c>
      <c r="T117" s="353">
        <v>0</v>
      </c>
      <c r="U117" s="353"/>
      <c r="V117" s="353">
        <v>1</v>
      </c>
      <c r="W117" s="353">
        <v>8.8000000000000007</v>
      </c>
      <c r="X117" s="353">
        <v>0</v>
      </c>
      <c r="Y117" s="353">
        <v>1.2</v>
      </c>
      <c r="Z117" s="353">
        <v>0</v>
      </c>
      <c r="AA117" s="353">
        <v>0</v>
      </c>
      <c r="AB117" s="353">
        <v>0</v>
      </c>
      <c r="AC117" s="353">
        <v>0</v>
      </c>
      <c r="AD117" s="353">
        <v>0</v>
      </c>
      <c r="AE117" s="353">
        <v>0</v>
      </c>
      <c r="AF117" s="354">
        <v>845.8</v>
      </c>
      <c r="AG117" s="738"/>
      <c r="AH117" s="351" t="s">
        <v>329</v>
      </c>
      <c r="AI117" s="353">
        <v>0</v>
      </c>
      <c r="AJ117" s="353">
        <v>0</v>
      </c>
      <c r="AK117" s="353">
        <v>0</v>
      </c>
      <c r="AL117" s="353">
        <v>0</v>
      </c>
      <c r="AM117" s="353">
        <v>0</v>
      </c>
      <c r="AN117" s="353">
        <v>0</v>
      </c>
      <c r="AO117" s="353">
        <v>30.3</v>
      </c>
      <c r="AP117" s="353">
        <v>26</v>
      </c>
      <c r="AQ117" s="353">
        <v>61.3</v>
      </c>
      <c r="AR117" s="353">
        <v>0</v>
      </c>
      <c r="AS117" s="353">
        <v>45.8</v>
      </c>
      <c r="AT117" s="353">
        <v>0</v>
      </c>
      <c r="AU117" s="353">
        <v>0</v>
      </c>
    </row>
    <row r="118" spans="1:47" s="41" customFormat="1" ht="15.95" customHeight="1" x14ac:dyDescent="0.25">
      <c r="A118" s="739"/>
      <c r="B118" s="355" t="s">
        <v>330</v>
      </c>
      <c r="C118" s="356">
        <v>0</v>
      </c>
      <c r="D118" s="357">
        <v>0</v>
      </c>
      <c r="E118" s="357">
        <v>0</v>
      </c>
      <c r="F118" s="357">
        <v>0</v>
      </c>
      <c r="G118" s="357"/>
      <c r="H118" s="357"/>
      <c r="I118" s="357">
        <v>15.5</v>
      </c>
      <c r="J118" s="357">
        <v>0</v>
      </c>
      <c r="K118" s="357">
        <v>0</v>
      </c>
      <c r="L118" s="357">
        <v>0</v>
      </c>
      <c r="M118" s="357">
        <v>0</v>
      </c>
      <c r="N118" s="357">
        <v>0</v>
      </c>
      <c r="O118" s="357">
        <v>0</v>
      </c>
      <c r="P118" s="358">
        <v>0</v>
      </c>
      <c r="Q118" s="739"/>
      <c r="R118" s="355" t="s">
        <v>330</v>
      </c>
      <c r="S118" s="357">
        <v>0</v>
      </c>
      <c r="T118" s="357">
        <v>0</v>
      </c>
      <c r="U118" s="357"/>
      <c r="V118" s="357">
        <v>0</v>
      </c>
      <c r="W118" s="357">
        <v>0</v>
      </c>
      <c r="X118" s="357">
        <v>0</v>
      </c>
      <c r="Y118" s="357">
        <v>0</v>
      </c>
      <c r="Z118" s="357">
        <v>0</v>
      </c>
      <c r="AA118" s="357">
        <v>0</v>
      </c>
      <c r="AB118" s="357">
        <v>0</v>
      </c>
      <c r="AC118" s="357">
        <v>0</v>
      </c>
      <c r="AD118" s="357">
        <v>0</v>
      </c>
      <c r="AE118" s="357">
        <v>0</v>
      </c>
      <c r="AF118" s="358">
        <v>128.80000000000001</v>
      </c>
      <c r="AG118" s="739"/>
      <c r="AH118" s="355" t="s">
        <v>330</v>
      </c>
      <c r="AI118" s="357">
        <v>0</v>
      </c>
      <c r="AJ118" s="357">
        <v>0</v>
      </c>
      <c r="AK118" s="357">
        <v>0</v>
      </c>
      <c r="AL118" s="357">
        <v>0</v>
      </c>
      <c r="AM118" s="357">
        <v>0</v>
      </c>
      <c r="AN118" s="357">
        <v>0</v>
      </c>
      <c r="AO118" s="357">
        <v>0</v>
      </c>
      <c r="AP118" s="357">
        <v>39.1</v>
      </c>
      <c r="AQ118" s="357">
        <v>26.5</v>
      </c>
      <c r="AR118" s="357">
        <v>0</v>
      </c>
      <c r="AS118" s="357">
        <v>16.100000000000001</v>
      </c>
      <c r="AT118" s="357">
        <v>0</v>
      </c>
      <c r="AU118" s="357">
        <v>1.9</v>
      </c>
    </row>
    <row r="119" spans="1:47" s="41" customFormat="1" ht="15.95" customHeight="1" x14ac:dyDescent="0.25">
      <c r="A119" s="740">
        <v>1990</v>
      </c>
      <c r="B119" s="359" t="s">
        <v>319</v>
      </c>
      <c r="C119" s="360">
        <v>32.5</v>
      </c>
      <c r="D119" s="361">
        <v>42.7</v>
      </c>
      <c r="E119" s="361">
        <v>0</v>
      </c>
      <c r="F119" s="361">
        <v>4.4000000000000004</v>
      </c>
      <c r="G119" s="361"/>
      <c r="H119" s="361"/>
      <c r="I119" s="361">
        <v>77.400000000000006</v>
      </c>
      <c r="J119" s="361">
        <v>0</v>
      </c>
      <c r="K119" s="361">
        <v>19.600000000000001</v>
      </c>
      <c r="L119" s="361">
        <v>0</v>
      </c>
      <c r="M119" s="361">
        <v>0</v>
      </c>
      <c r="N119" s="361">
        <v>20.8</v>
      </c>
      <c r="O119" s="361">
        <v>18.899999999999999</v>
      </c>
      <c r="P119" s="362">
        <v>35.200000000000003</v>
      </c>
      <c r="Q119" s="740">
        <v>1990</v>
      </c>
      <c r="R119" s="359" t="s">
        <v>319</v>
      </c>
      <c r="S119" s="361">
        <v>0.5</v>
      </c>
      <c r="T119" s="361">
        <v>0</v>
      </c>
      <c r="U119" s="361"/>
      <c r="V119" s="361">
        <v>41.1</v>
      </c>
      <c r="W119" s="361">
        <v>3.4</v>
      </c>
      <c r="X119" s="361">
        <v>21.4</v>
      </c>
      <c r="Y119" s="361">
        <v>0</v>
      </c>
      <c r="Z119" s="361">
        <v>0</v>
      </c>
      <c r="AA119" s="361">
        <v>0</v>
      </c>
      <c r="AB119" s="361">
        <v>0</v>
      </c>
      <c r="AC119" s="361">
        <v>0</v>
      </c>
      <c r="AD119" s="361">
        <v>0</v>
      </c>
      <c r="AE119" s="361">
        <v>0</v>
      </c>
      <c r="AF119" s="362">
        <v>0</v>
      </c>
      <c r="AG119" s="740">
        <v>1990</v>
      </c>
      <c r="AH119" s="359" t="s">
        <v>319</v>
      </c>
      <c r="AI119" s="361">
        <v>0</v>
      </c>
      <c r="AJ119" s="361">
        <v>0</v>
      </c>
      <c r="AK119" s="361">
        <v>0</v>
      </c>
      <c r="AL119" s="361">
        <v>0</v>
      </c>
      <c r="AM119" s="361">
        <v>0</v>
      </c>
      <c r="AN119" s="361">
        <v>0</v>
      </c>
      <c r="AO119" s="361">
        <v>0</v>
      </c>
      <c r="AP119" s="361">
        <v>9.8000000000000007</v>
      </c>
      <c r="AQ119" s="361">
        <v>6.1</v>
      </c>
      <c r="AR119" s="361">
        <v>0</v>
      </c>
      <c r="AS119" s="361">
        <v>41.8</v>
      </c>
      <c r="AT119" s="361">
        <v>0</v>
      </c>
      <c r="AU119" s="361">
        <v>0</v>
      </c>
    </row>
    <row r="120" spans="1:47" s="41" customFormat="1" ht="15.95" customHeight="1" x14ac:dyDescent="0.25">
      <c r="A120" s="738"/>
      <c r="B120" s="351" t="s">
        <v>320</v>
      </c>
      <c r="C120" s="352">
        <v>27.4</v>
      </c>
      <c r="D120" s="353">
        <v>0.7</v>
      </c>
      <c r="E120" s="353">
        <v>8</v>
      </c>
      <c r="F120" s="353">
        <v>15.5</v>
      </c>
      <c r="G120" s="353"/>
      <c r="H120" s="353"/>
      <c r="I120" s="353">
        <v>7.5</v>
      </c>
      <c r="J120" s="353">
        <v>0</v>
      </c>
      <c r="K120" s="353">
        <v>18.8</v>
      </c>
      <c r="L120" s="353">
        <v>18</v>
      </c>
      <c r="M120" s="353">
        <v>0</v>
      </c>
      <c r="N120" s="353">
        <v>0</v>
      </c>
      <c r="O120" s="353">
        <v>0</v>
      </c>
      <c r="P120" s="354">
        <v>0</v>
      </c>
      <c r="Q120" s="738"/>
      <c r="R120" s="351" t="s">
        <v>320</v>
      </c>
      <c r="S120" s="353">
        <v>0.5</v>
      </c>
      <c r="T120" s="353">
        <v>0</v>
      </c>
      <c r="U120" s="353"/>
      <c r="V120" s="353">
        <v>0</v>
      </c>
      <c r="W120" s="353">
        <v>15.1</v>
      </c>
      <c r="X120" s="353">
        <v>0</v>
      </c>
      <c r="Y120" s="353">
        <v>6.5</v>
      </c>
      <c r="Z120" s="353">
        <v>0</v>
      </c>
      <c r="AA120" s="353">
        <v>5.4</v>
      </c>
      <c r="AB120" s="353">
        <v>0</v>
      </c>
      <c r="AC120" s="353">
        <v>0</v>
      </c>
      <c r="AD120" s="353">
        <v>0</v>
      </c>
      <c r="AE120" s="353">
        <v>0</v>
      </c>
      <c r="AF120" s="354">
        <v>487.3</v>
      </c>
      <c r="AG120" s="738"/>
      <c r="AH120" s="351" t="s">
        <v>320</v>
      </c>
      <c r="AI120" s="353">
        <v>0</v>
      </c>
      <c r="AJ120" s="353">
        <v>0</v>
      </c>
      <c r="AK120" s="353">
        <v>0</v>
      </c>
      <c r="AL120" s="353">
        <v>0</v>
      </c>
      <c r="AM120" s="353">
        <v>0</v>
      </c>
      <c r="AN120" s="353">
        <v>0</v>
      </c>
      <c r="AO120" s="353">
        <v>2</v>
      </c>
      <c r="AP120" s="353">
        <v>10</v>
      </c>
      <c r="AQ120" s="353">
        <v>28.5</v>
      </c>
      <c r="AR120" s="353">
        <v>0</v>
      </c>
      <c r="AS120" s="353">
        <v>0.3</v>
      </c>
      <c r="AT120" s="353">
        <v>0</v>
      </c>
      <c r="AU120" s="353">
        <v>0</v>
      </c>
    </row>
    <row r="121" spans="1:47" s="41" customFormat="1" ht="15.95" customHeight="1" x14ac:dyDescent="0.25">
      <c r="A121" s="738"/>
      <c r="B121" s="351" t="s">
        <v>321</v>
      </c>
      <c r="C121" s="352">
        <v>1.6</v>
      </c>
      <c r="D121" s="353">
        <v>7.9</v>
      </c>
      <c r="E121" s="353">
        <v>0</v>
      </c>
      <c r="F121" s="353">
        <v>0</v>
      </c>
      <c r="G121" s="353"/>
      <c r="H121" s="353"/>
      <c r="I121" s="353">
        <v>38.4</v>
      </c>
      <c r="J121" s="353">
        <v>0</v>
      </c>
      <c r="K121" s="353">
        <v>0</v>
      </c>
      <c r="L121" s="353">
        <v>0</v>
      </c>
      <c r="M121" s="353">
        <v>0</v>
      </c>
      <c r="N121" s="353">
        <v>5.4</v>
      </c>
      <c r="O121" s="353">
        <v>42.6</v>
      </c>
      <c r="P121" s="354">
        <v>0</v>
      </c>
      <c r="Q121" s="738"/>
      <c r="R121" s="351" t="s">
        <v>321</v>
      </c>
      <c r="S121" s="353">
        <v>0</v>
      </c>
      <c r="T121" s="353">
        <v>0</v>
      </c>
      <c r="U121" s="353"/>
      <c r="V121" s="353">
        <v>0</v>
      </c>
      <c r="W121" s="353">
        <v>14.1</v>
      </c>
      <c r="X121" s="353">
        <v>0</v>
      </c>
      <c r="Y121" s="353">
        <v>5.8</v>
      </c>
      <c r="Z121" s="353">
        <v>0</v>
      </c>
      <c r="AA121" s="353">
        <v>0</v>
      </c>
      <c r="AB121" s="353">
        <v>0</v>
      </c>
      <c r="AC121" s="353">
        <v>10.8</v>
      </c>
      <c r="AD121" s="353">
        <v>0</v>
      </c>
      <c r="AE121" s="353">
        <v>0</v>
      </c>
      <c r="AF121" s="354">
        <v>734.09999999999991</v>
      </c>
      <c r="AG121" s="738"/>
      <c r="AH121" s="351" t="s">
        <v>321</v>
      </c>
      <c r="AI121" s="353">
        <v>0</v>
      </c>
      <c r="AJ121" s="353">
        <v>0</v>
      </c>
      <c r="AK121" s="353">
        <v>0</v>
      </c>
      <c r="AL121" s="353">
        <v>0</v>
      </c>
      <c r="AM121" s="353">
        <v>0</v>
      </c>
      <c r="AN121" s="353">
        <v>0</v>
      </c>
      <c r="AO121" s="353">
        <v>19.100000000000001</v>
      </c>
      <c r="AP121" s="353">
        <v>7.1</v>
      </c>
      <c r="AQ121" s="353">
        <v>96.8</v>
      </c>
      <c r="AR121" s="353">
        <v>0</v>
      </c>
      <c r="AS121" s="353">
        <v>25.3</v>
      </c>
      <c r="AT121" s="353">
        <v>0</v>
      </c>
      <c r="AU121" s="353">
        <v>0</v>
      </c>
    </row>
    <row r="122" spans="1:47" s="41" customFormat="1" ht="15.95" customHeight="1" x14ac:dyDescent="0.25">
      <c r="A122" s="738"/>
      <c r="B122" s="351" t="s">
        <v>322</v>
      </c>
      <c r="C122" s="352">
        <v>140.19999999999999</v>
      </c>
      <c r="D122" s="353">
        <v>221.9</v>
      </c>
      <c r="E122" s="353">
        <v>68.099999999999895</v>
      </c>
      <c r="F122" s="353">
        <v>158.5</v>
      </c>
      <c r="G122" s="353"/>
      <c r="H122" s="353"/>
      <c r="I122" s="353">
        <v>222.1</v>
      </c>
      <c r="J122" s="353">
        <v>5.9</v>
      </c>
      <c r="K122" s="353">
        <v>256.8</v>
      </c>
      <c r="L122" s="353">
        <v>116.6</v>
      </c>
      <c r="M122" s="353">
        <v>107.4</v>
      </c>
      <c r="N122" s="353">
        <v>53.6</v>
      </c>
      <c r="O122" s="353">
        <v>156.30000000000001</v>
      </c>
      <c r="P122" s="354">
        <v>209</v>
      </c>
      <c r="Q122" s="738"/>
      <c r="R122" s="351" t="s">
        <v>322</v>
      </c>
      <c r="S122" s="353">
        <v>181.5</v>
      </c>
      <c r="T122" s="353">
        <v>6.9</v>
      </c>
      <c r="U122" s="353"/>
      <c r="V122" s="353">
        <v>248.9</v>
      </c>
      <c r="W122" s="353">
        <v>212</v>
      </c>
      <c r="X122" s="353">
        <v>148.30000000000001</v>
      </c>
      <c r="Y122" s="353">
        <v>186</v>
      </c>
      <c r="Z122" s="353">
        <v>64.7</v>
      </c>
      <c r="AA122" s="353">
        <v>80.099999999999895</v>
      </c>
      <c r="AB122" s="353">
        <v>0</v>
      </c>
      <c r="AC122" s="353">
        <v>12.2</v>
      </c>
      <c r="AD122" s="353">
        <v>15.9</v>
      </c>
      <c r="AE122" s="353">
        <v>2.2999999999999998</v>
      </c>
      <c r="AF122" s="354">
        <v>83.6</v>
      </c>
      <c r="AG122" s="738"/>
      <c r="AH122" s="351" t="s">
        <v>322</v>
      </c>
      <c r="AI122" s="353">
        <v>80.7</v>
      </c>
      <c r="AJ122" s="353">
        <v>39.299999999999997</v>
      </c>
      <c r="AK122" s="353">
        <v>38.299999999999997</v>
      </c>
      <c r="AL122" s="353">
        <v>0</v>
      </c>
      <c r="AM122" s="353">
        <v>0</v>
      </c>
      <c r="AN122" s="353">
        <v>0</v>
      </c>
      <c r="AO122" s="353">
        <v>196.3</v>
      </c>
      <c r="AP122" s="353">
        <v>213.2</v>
      </c>
      <c r="AQ122" s="353">
        <v>100.5</v>
      </c>
      <c r="AR122" s="353">
        <v>0</v>
      </c>
      <c r="AS122" s="353">
        <v>175.7</v>
      </c>
      <c r="AT122" s="353">
        <v>78.5</v>
      </c>
      <c r="AU122" s="353">
        <v>40.6</v>
      </c>
    </row>
    <row r="123" spans="1:47" s="41" customFormat="1" ht="15.95" customHeight="1" x14ac:dyDescent="0.25">
      <c r="A123" s="738"/>
      <c r="B123" s="351" t="s">
        <v>323</v>
      </c>
      <c r="C123" s="352">
        <v>152</v>
      </c>
      <c r="D123" s="353">
        <v>129.6</v>
      </c>
      <c r="E123" s="353">
        <v>177.2</v>
      </c>
      <c r="F123" s="353">
        <v>113.6</v>
      </c>
      <c r="G123" s="353"/>
      <c r="H123" s="353"/>
      <c r="I123" s="353">
        <v>137</v>
      </c>
      <c r="J123" s="353">
        <v>108.7</v>
      </c>
      <c r="K123" s="353">
        <v>181.4</v>
      </c>
      <c r="L123" s="353">
        <v>181.1</v>
      </c>
      <c r="M123" s="353">
        <v>199.5</v>
      </c>
      <c r="N123" s="353">
        <v>344</v>
      </c>
      <c r="O123" s="353">
        <v>268.10000000000002</v>
      </c>
      <c r="P123" s="354">
        <v>125.2</v>
      </c>
      <c r="Q123" s="738"/>
      <c r="R123" s="351" t="s">
        <v>323</v>
      </c>
      <c r="S123" s="353">
        <v>89.7</v>
      </c>
      <c r="T123" s="353">
        <v>50.9</v>
      </c>
      <c r="U123" s="353"/>
      <c r="V123" s="353">
        <v>93.7</v>
      </c>
      <c r="W123" s="353">
        <v>246.5</v>
      </c>
      <c r="X123" s="353">
        <v>105.2</v>
      </c>
      <c r="Y123" s="353">
        <v>119.7</v>
      </c>
      <c r="Z123" s="353">
        <v>91.2</v>
      </c>
      <c r="AA123" s="353">
        <v>144.80000000000001</v>
      </c>
      <c r="AB123" s="353">
        <v>40.1</v>
      </c>
      <c r="AC123" s="353">
        <v>73.5</v>
      </c>
      <c r="AD123" s="353">
        <v>121.8</v>
      </c>
      <c r="AE123" s="353">
        <v>163.19999999999999</v>
      </c>
      <c r="AF123" s="354">
        <v>57.7</v>
      </c>
      <c r="AG123" s="738"/>
      <c r="AH123" s="351" t="s">
        <v>323</v>
      </c>
      <c r="AI123" s="353">
        <v>133</v>
      </c>
      <c r="AJ123" s="353">
        <v>294</v>
      </c>
      <c r="AK123" s="353">
        <v>105.7</v>
      </c>
      <c r="AL123" s="353">
        <v>18.399999999999999</v>
      </c>
      <c r="AM123" s="353">
        <v>9.6999999999999993</v>
      </c>
      <c r="AN123" s="353">
        <v>12.8</v>
      </c>
      <c r="AO123" s="353">
        <v>218.6</v>
      </c>
      <c r="AP123" s="353">
        <v>185.8</v>
      </c>
      <c r="AQ123" s="353">
        <v>214.2</v>
      </c>
      <c r="AR123" s="353">
        <v>53.2</v>
      </c>
      <c r="AS123" s="353">
        <v>232.2</v>
      </c>
      <c r="AT123" s="353">
        <v>92.4</v>
      </c>
      <c r="AU123" s="353">
        <v>76.2</v>
      </c>
    </row>
    <row r="124" spans="1:47" s="41" customFormat="1" ht="15.95" customHeight="1" x14ac:dyDescent="0.25">
      <c r="A124" s="738"/>
      <c r="B124" s="351" t="s">
        <v>324</v>
      </c>
      <c r="C124" s="352">
        <v>173.2</v>
      </c>
      <c r="D124" s="353">
        <v>194</v>
      </c>
      <c r="E124" s="353">
        <v>214</v>
      </c>
      <c r="F124" s="353">
        <v>90.7</v>
      </c>
      <c r="G124" s="353"/>
      <c r="H124" s="353"/>
      <c r="I124" s="353">
        <v>467.7</v>
      </c>
      <c r="J124" s="353">
        <v>100.5</v>
      </c>
      <c r="K124" s="353">
        <v>204.1</v>
      </c>
      <c r="L124" s="353">
        <v>118.6</v>
      </c>
      <c r="M124" s="353">
        <v>94.9</v>
      </c>
      <c r="N124" s="353">
        <v>473.6</v>
      </c>
      <c r="O124" s="353">
        <v>300</v>
      </c>
      <c r="P124" s="354">
        <v>481.2</v>
      </c>
      <c r="Q124" s="738"/>
      <c r="R124" s="351" t="s">
        <v>324</v>
      </c>
      <c r="S124" s="353">
        <v>279.39999999999998</v>
      </c>
      <c r="T124" s="353">
        <v>118.8</v>
      </c>
      <c r="U124" s="353"/>
      <c r="V124" s="353">
        <v>138.80000000000001</v>
      </c>
      <c r="W124" s="353">
        <v>92.599999999999895</v>
      </c>
      <c r="X124" s="353">
        <v>99.4</v>
      </c>
      <c r="Y124" s="353">
        <v>219.7</v>
      </c>
      <c r="Z124" s="353">
        <v>202</v>
      </c>
      <c r="AA124" s="353">
        <v>132.4</v>
      </c>
      <c r="AB124" s="353">
        <v>54.8</v>
      </c>
      <c r="AC124" s="353">
        <v>58.8</v>
      </c>
      <c r="AD124" s="353">
        <v>106.2</v>
      </c>
      <c r="AE124" s="353">
        <v>152.6</v>
      </c>
      <c r="AF124" s="354">
        <v>311.2</v>
      </c>
      <c r="AG124" s="738"/>
      <c r="AH124" s="351" t="s">
        <v>324</v>
      </c>
      <c r="AI124" s="353">
        <v>132.69999999999999</v>
      </c>
      <c r="AJ124" s="353">
        <v>199.2</v>
      </c>
      <c r="AK124" s="353">
        <v>199</v>
      </c>
      <c r="AL124" s="353">
        <v>46</v>
      </c>
      <c r="AM124" s="353">
        <v>15.9</v>
      </c>
      <c r="AN124" s="353">
        <v>25</v>
      </c>
      <c r="AO124" s="353">
        <v>318.10000000000002</v>
      </c>
      <c r="AP124" s="353">
        <v>256.89999999999998</v>
      </c>
      <c r="AQ124" s="353">
        <v>201</v>
      </c>
      <c r="AR124" s="353">
        <v>72.7</v>
      </c>
      <c r="AS124" s="353">
        <v>130.19999999999999</v>
      </c>
      <c r="AT124" s="353">
        <v>143.5</v>
      </c>
      <c r="AU124" s="353">
        <v>82.6</v>
      </c>
    </row>
    <row r="125" spans="1:47" s="41" customFormat="1" ht="15.95" customHeight="1" x14ac:dyDescent="0.25">
      <c r="A125" s="738"/>
      <c r="B125" s="351" t="s">
        <v>325</v>
      </c>
      <c r="C125" s="352">
        <v>220.3</v>
      </c>
      <c r="D125" s="353">
        <v>508.4</v>
      </c>
      <c r="E125" s="353">
        <v>349.3</v>
      </c>
      <c r="F125" s="353">
        <v>370.3</v>
      </c>
      <c r="G125" s="353"/>
      <c r="H125" s="353"/>
      <c r="I125" s="353">
        <v>582.9</v>
      </c>
      <c r="J125" s="353">
        <v>284.7</v>
      </c>
      <c r="K125" s="353">
        <v>353.4</v>
      </c>
      <c r="L125" s="353">
        <v>226.4</v>
      </c>
      <c r="M125" s="353">
        <v>198.6</v>
      </c>
      <c r="N125" s="353">
        <v>702.7</v>
      </c>
      <c r="O125" s="353">
        <v>392.7</v>
      </c>
      <c r="P125" s="354">
        <v>426.7</v>
      </c>
      <c r="Q125" s="738"/>
      <c r="R125" s="351" t="s">
        <v>325</v>
      </c>
      <c r="S125" s="353">
        <v>508.3</v>
      </c>
      <c r="T125" s="353">
        <v>268.89999999999998</v>
      </c>
      <c r="U125" s="353"/>
      <c r="V125" s="353">
        <v>105.4</v>
      </c>
      <c r="W125" s="353">
        <v>291.3</v>
      </c>
      <c r="X125" s="353">
        <v>136.19999999999999</v>
      </c>
      <c r="Y125" s="353">
        <v>567</v>
      </c>
      <c r="Z125" s="353">
        <v>159.19999999999999</v>
      </c>
      <c r="AA125" s="353">
        <v>185</v>
      </c>
      <c r="AB125" s="353">
        <v>233.1</v>
      </c>
      <c r="AC125" s="353">
        <v>71.5</v>
      </c>
      <c r="AD125" s="353">
        <v>172.9</v>
      </c>
      <c r="AE125" s="353">
        <v>197.3</v>
      </c>
      <c r="AF125" s="354">
        <v>752.8</v>
      </c>
      <c r="AG125" s="738"/>
      <c r="AH125" s="351" t="s">
        <v>325</v>
      </c>
      <c r="AI125" s="353">
        <v>213.1</v>
      </c>
      <c r="AJ125" s="353">
        <v>217.9</v>
      </c>
      <c r="AK125" s="353">
        <v>154.6</v>
      </c>
      <c r="AL125" s="353">
        <v>183.7</v>
      </c>
      <c r="AM125" s="353">
        <v>241.6</v>
      </c>
      <c r="AN125" s="353">
        <v>189.8</v>
      </c>
      <c r="AO125" s="353">
        <v>520.20000000000005</v>
      </c>
      <c r="AP125" s="353">
        <v>650.1</v>
      </c>
      <c r="AQ125" s="353">
        <v>469.2</v>
      </c>
      <c r="AR125" s="353">
        <v>347.4</v>
      </c>
      <c r="AS125" s="353">
        <v>560.4</v>
      </c>
      <c r="AT125" s="353">
        <v>259.60000000000002</v>
      </c>
      <c r="AU125" s="353">
        <v>198.7</v>
      </c>
    </row>
    <row r="126" spans="1:47" s="41" customFormat="1" ht="15.95" customHeight="1" x14ac:dyDescent="0.25">
      <c r="A126" s="738"/>
      <c r="B126" s="351" t="s">
        <v>326</v>
      </c>
      <c r="C126" s="352">
        <v>22.2</v>
      </c>
      <c r="D126" s="353">
        <v>34.1</v>
      </c>
      <c r="E126" s="353">
        <v>234</v>
      </c>
      <c r="F126" s="353">
        <v>245.8</v>
      </c>
      <c r="G126" s="353"/>
      <c r="H126" s="353"/>
      <c r="I126" s="353">
        <v>733.6</v>
      </c>
      <c r="J126" s="353">
        <v>262.3</v>
      </c>
      <c r="K126" s="353">
        <v>614.5</v>
      </c>
      <c r="L126" s="353">
        <v>190.7</v>
      </c>
      <c r="M126" s="353">
        <v>181</v>
      </c>
      <c r="N126" s="353">
        <v>225.7</v>
      </c>
      <c r="O126" s="353">
        <v>375.1</v>
      </c>
      <c r="P126" s="354">
        <v>218.8</v>
      </c>
      <c r="Q126" s="738"/>
      <c r="R126" s="351" t="s">
        <v>326</v>
      </c>
      <c r="S126" s="353">
        <v>357.5</v>
      </c>
      <c r="T126" s="353">
        <v>173.5</v>
      </c>
      <c r="U126" s="353"/>
      <c r="V126" s="353">
        <v>166.3</v>
      </c>
      <c r="W126" s="353">
        <v>89.3</v>
      </c>
      <c r="X126" s="353">
        <v>60.7</v>
      </c>
      <c r="Y126" s="353">
        <v>16.8</v>
      </c>
      <c r="Z126" s="353">
        <v>261.10000000000002</v>
      </c>
      <c r="AA126" s="353">
        <v>86.099999999999895</v>
      </c>
      <c r="AB126" s="353">
        <v>142.4</v>
      </c>
      <c r="AC126" s="353">
        <v>109.7</v>
      </c>
      <c r="AD126" s="353">
        <v>312.2</v>
      </c>
      <c r="AE126" s="353">
        <v>192.9</v>
      </c>
      <c r="AF126" s="354">
        <v>169</v>
      </c>
      <c r="AG126" s="738"/>
      <c r="AH126" s="351" t="s">
        <v>326</v>
      </c>
      <c r="AI126" s="353">
        <v>274</v>
      </c>
      <c r="AJ126" s="353">
        <v>256.10000000000002</v>
      </c>
      <c r="AK126" s="353">
        <v>213.3</v>
      </c>
      <c r="AL126" s="353">
        <v>137.69999999999999</v>
      </c>
      <c r="AM126" s="353">
        <v>138.5</v>
      </c>
      <c r="AN126" s="353">
        <v>85.6</v>
      </c>
      <c r="AO126" s="353">
        <v>13.4</v>
      </c>
      <c r="AP126" s="353">
        <v>641</v>
      </c>
      <c r="AQ126" s="353">
        <v>676.5</v>
      </c>
      <c r="AR126" s="353">
        <v>109.6</v>
      </c>
      <c r="AS126" s="353">
        <v>453.7</v>
      </c>
      <c r="AT126" s="353">
        <v>159</v>
      </c>
      <c r="AU126" s="353">
        <v>157.9</v>
      </c>
    </row>
    <row r="127" spans="1:47" s="41" customFormat="1" ht="15.95" customHeight="1" x14ac:dyDescent="0.25">
      <c r="A127" s="738"/>
      <c r="B127" s="351" t="s">
        <v>327</v>
      </c>
      <c r="C127" s="352">
        <v>164.8</v>
      </c>
      <c r="D127" s="353">
        <v>170.7</v>
      </c>
      <c r="E127" s="353">
        <v>176.3</v>
      </c>
      <c r="F127" s="353">
        <v>230.9</v>
      </c>
      <c r="G127" s="353"/>
      <c r="H127" s="353"/>
      <c r="I127" s="353">
        <v>386</v>
      </c>
      <c r="J127" s="353">
        <v>87.8</v>
      </c>
      <c r="K127" s="353">
        <v>296.89999999999998</v>
      </c>
      <c r="L127" s="353">
        <v>183</v>
      </c>
      <c r="M127" s="353">
        <v>187</v>
      </c>
      <c r="N127" s="353">
        <v>336.5</v>
      </c>
      <c r="O127" s="353">
        <v>197</v>
      </c>
      <c r="P127" s="354">
        <v>496</v>
      </c>
      <c r="Q127" s="738"/>
      <c r="R127" s="351" t="s">
        <v>327</v>
      </c>
      <c r="S127" s="353">
        <v>317.5</v>
      </c>
      <c r="T127" s="353">
        <v>78.400000000000006</v>
      </c>
      <c r="U127" s="353"/>
      <c r="V127" s="353">
        <v>202.9</v>
      </c>
      <c r="W127" s="353">
        <v>204.8</v>
      </c>
      <c r="X127" s="353">
        <v>199.5</v>
      </c>
      <c r="Y127" s="353">
        <v>183.2</v>
      </c>
      <c r="Z127" s="353">
        <v>181.2</v>
      </c>
      <c r="AA127" s="353">
        <v>261.39999999999998</v>
      </c>
      <c r="AB127" s="353">
        <v>89.2</v>
      </c>
      <c r="AC127" s="353">
        <v>21.1</v>
      </c>
      <c r="AD127" s="353">
        <v>275.5</v>
      </c>
      <c r="AE127" s="353">
        <v>156.9</v>
      </c>
      <c r="AF127" s="354">
        <v>39.9</v>
      </c>
      <c r="AG127" s="738"/>
      <c r="AH127" s="351" t="s">
        <v>327</v>
      </c>
      <c r="AI127" s="353">
        <v>175.6</v>
      </c>
      <c r="AJ127" s="353">
        <v>206.1</v>
      </c>
      <c r="AK127" s="353">
        <v>382.6</v>
      </c>
      <c r="AL127" s="353">
        <v>39.700000000000003</v>
      </c>
      <c r="AM127" s="353">
        <v>12.3</v>
      </c>
      <c r="AN127" s="353">
        <v>19.3</v>
      </c>
      <c r="AO127" s="353">
        <v>254.1</v>
      </c>
      <c r="AP127" s="353">
        <v>371.1</v>
      </c>
      <c r="AQ127" s="353">
        <v>293.7</v>
      </c>
      <c r="AR127" s="353">
        <v>71.3</v>
      </c>
      <c r="AS127" s="353">
        <v>231.8</v>
      </c>
      <c r="AT127" s="353">
        <v>90.7</v>
      </c>
      <c r="AU127" s="353">
        <v>195.1</v>
      </c>
    </row>
    <row r="128" spans="1:47" s="41" customFormat="1" ht="15.95" customHeight="1" x14ac:dyDescent="0.25">
      <c r="A128" s="738"/>
      <c r="B128" s="351" t="s">
        <v>328</v>
      </c>
      <c r="C128" s="352">
        <v>93</v>
      </c>
      <c r="D128" s="353">
        <v>188.9</v>
      </c>
      <c r="E128" s="353">
        <v>142.80000000000001</v>
      </c>
      <c r="F128" s="353">
        <v>213.3</v>
      </c>
      <c r="G128" s="353"/>
      <c r="H128" s="353"/>
      <c r="I128" s="353">
        <v>318.2</v>
      </c>
      <c r="J128" s="353">
        <v>29.7</v>
      </c>
      <c r="K128" s="353">
        <v>288.89999999999998</v>
      </c>
      <c r="L128" s="353">
        <v>100.2</v>
      </c>
      <c r="M128" s="353">
        <v>141.4</v>
      </c>
      <c r="N128" s="353">
        <v>310</v>
      </c>
      <c r="O128" s="353">
        <v>369.2</v>
      </c>
      <c r="P128" s="354">
        <v>360.3</v>
      </c>
      <c r="Q128" s="738"/>
      <c r="R128" s="351" t="s">
        <v>328</v>
      </c>
      <c r="S128" s="353">
        <v>318.8</v>
      </c>
      <c r="T128" s="353">
        <v>0</v>
      </c>
      <c r="U128" s="353"/>
      <c r="V128" s="353">
        <v>99.9</v>
      </c>
      <c r="W128" s="353">
        <v>144.6</v>
      </c>
      <c r="X128" s="353">
        <v>44.1</v>
      </c>
      <c r="Y128" s="353">
        <v>180.6</v>
      </c>
      <c r="Z128" s="353">
        <v>138.69999999999999</v>
      </c>
      <c r="AA128" s="353">
        <v>61.4</v>
      </c>
      <c r="AB128" s="353">
        <v>0</v>
      </c>
      <c r="AC128" s="353">
        <v>1.4</v>
      </c>
      <c r="AD128" s="353">
        <v>17.5</v>
      </c>
      <c r="AE128" s="353">
        <v>3</v>
      </c>
      <c r="AF128" s="354">
        <v>392.9</v>
      </c>
      <c r="AG128" s="738"/>
      <c r="AH128" s="351" t="s">
        <v>328</v>
      </c>
      <c r="AI128" s="353">
        <v>105</v>
      </c>
      <c r="AJ128" s="353">
        <v>18.2</v>
      </c>
      <c r="AK128" s="353">
        <v>83.8</v>
      </c>
      <c r="AL128" s="353">
        <v>1</v>
      </c>
      <c r="AM128" s="353">
        <v>0</v>
      </c>
      <c r="AN128" s="353">
        <v>78</v>
      </c>
      <c r="AO128" s="353">
        <v>129.80000000000001</v>
      </c>
      <c r="AP128" s="353">
        <v>243.3</v>
      </c>
      <c r="AQ128" s="353">
        <v>190.6</v>
      </c>
      <c r="AR128" s="353">
        <v>0</v>
      </c>
      <c r="AS128" s="353">
        <v>272.5</v>
      </c>
      <c r="AT128" s="353">
        <v>38.9</v>
      </c>
      <c r="AU128" s="353">
        <v>0.4</v>
      </c>
    </row>
    <row r="129" spans="1:47" s="41" customFormat="1" ht="15.95" customHeight="1" x14ac:dyDescent="0.25">
      <c r="A129" s="738"/>
      <c r="B129" s="351" t="s">
        <v>329</v>
      </c>
      <c r="C129" s="352">
        <v>6</v>
      </c>
      <c r="D129" s="353">
        <v>110.3</v>
      </c>
      <c r="E129" s="353">
        <v>29.9</v>
      </c>
      <c r="F129" s="353">
        <v>72.400000000000006</v>
      </c>
      <c r="G129" s="353"/>
      <c r="H129" s="353"/>
      <c r="I129" s="353">
        <v>99.9</v>
      </c>
      <c r="J129" s="353">
        <v>0</v>
      </c>
      <c r="K129" s="353">
        <v>33.700000000000003</v>
      </c>
      <c r="L129" s="353">
        <v>2.4</v>
      </c>
      <c r="M129" s="353">
        <v>0</v>
      </c>
      <c r="N129" s="353">
        <v>203.3</v>
      </c>
      <c r="O129" s="353">
        <v>92.4</v>
      </c>
      <c r="P129" s="354">
        <v>9.4</v>
      </c>
      <c r="Q129" s="738"/>
      <c r="R129" s="351" t="s">
        <v>329</v>
      </c>
      <c r="S129" s="353">
        <v>2.2999999999999998</v>
      </c>
      <c r="T129" s="353">
        <v>0</v>
      </c>
      <c r="U129" s="353"/>
      <c r="V129" s="353">
        <v>38.1</v>
      </c>
      <c r="W129" s="353">
        <v>4</v>
      </c>
      <c r="X129" s="353">
        <v>36.299999999999997</v>
      </c>
      <c r="Y129" s="353">
        <v>54.7</v>
      </c>
      <c r="Z129" s="353">
        <v>4</v>
      </c>
      <c r="AA129" s="353">
        <v>16.899999999999999</v>
      </c>
      <c r="AB129" s="353">
        <v>0</v>
      </c>
      <c r="AC129" s="353">
        <v>0</v>
      </c>
      <c r="AD129" s="353">
        <v>0</v>
      </c>
      <c r="AE129" s="353">
        <v>0</v>
      </c>
      <c r="AF129" s="354">
        <v>803.2</v>
      </c>
      <c r="AG129" s="738"/>
      <c r="AH129" s="351" t="s">
        <v>329</v>
      </c>
      <c r="AI129" s="353">
        <v>3.8</v>
      </c>
      <c r="AJ129" s="353">
        <v>0</v>
      </c>
      <c r="AK129" s="353">
        <v>1.8</v>
      </c>
      <c r="AL129" s="353">
        <v>0</v>
      </c>
      <c r="AM129" s="353">
        <v>0</v>
      </c>
      <c r="AN129" s="353">
        <v>0</v>
      </c>
      <c r="AO129" s="353">
        <v>18.2</v>
      </c>
      <c r="AP129" s="353">
        <v>119.7</v>
      </c>
      <c r="AQ129" s="353">
        <v>88.599999999999895</v>
      </c>
      <c r="AR129" s="353">
        <v>0</v>
      </c>
      <c r="AS129" s="353">
        <v>93.4</v>
      </c>
      <c r="AT129" s="353">
        <v>6.6</v>
      </c>
      <c r="AU129" s="353">
        <v>0</v>
      </c>
    </row>
    <row r="130" spans="1:47" s="41" customFormat="1" ht="15.95" customHeight="1" x14ac:dyDescent="0.25">
      <c r="A130" s="739"/>
      <c r="B130" s="355" t="s">
        <v>330</v>
      </c>
      <c r="C130" s="356">
        <v>71.7</v>
      </c>
      <c r="D130" s="357">
        <v>103.6</v>
      </c>
      <c r="E130" s="357">
        <v>38.5</v>
      </c>
      <c r="F130" s="357">
        <v>62.5</v>
      </c>
      <c r="G130" s="357"/>
      <c r="H130" s="357"/>
      <c r="I130" s="357">
        <v>28.1</v>
      </c>
      <c r="J130" s="357">
        <v>0</v>
      </c>
      <c r="K130" s="357">
        <v>168.6</v>
      </c>
      <c r="L130" s="357">
        <v>0</v>
      </c>
      <c r="M130" s="357">
        <v>0</v>
      </c>
      <c r="N130" s="357">
        <v>56.5</v>
      </c>
      <c r="O130" s="357">
        <v>50.2</v>
      </c>
      <c r="P130" s="358">
        <v>52.6</v>
      </c>
      <c r="Q130" s="739"/>
      <c r="R130" s="355" t="s">
        <v>330</v>
      </c>
      <c r="S130" s="357">
        <v>25.8</v>
      </c>
      <c r="T130" s="357">
        <v>0</v>
      </c>
      <c r="U130" s="357"/>
      <c r="V130" s="357">
        <v>42.1</v>
      </c>
      <c r="W130" s="357">
        <v>45.4</v>
      </c>
      <c r="X130" s="357">
        <v>60.5</v>
      </c>
      <c r="Y130" s="357">
        <v>71.7</v>
      </c>
      <c r="Z130" s="357">
        <v>18.100000000000001</v>
      </c>
      <c r="AA130" s="357">
        <v>46.6</v>
      </c>
      <c r="AB130" s="357">
        <v>0</v>
      </c>
      <c r="AC130" s="357">
        <v>0</v>
      </c>
      <c r="AD130" s="357">
        <v>0</v>
      </c>
      <c r="AE130" s="357">
        <v>2.7</v>
      </c>
      <c r="AF130" s="358">
        <v>84.1</v>
      </c>
      <c r="AG130" s="739"/>
      <c r="AH130" s="355" t="s">
        <v>330</v>
      </c>
      <c r="AI130" s="357">
        <v>17.100000000000001</v>
      </c>
      <c r="AJ130" s="357">
        <v>0</v>
      </c>
      <c r="AK130" s="357">
        <v>13.4</v>
      </c>
      <c r="AL130" s="357">
        <v>2.5</v>
      </c>
      <c r="AM130" s="357">
        <v>0</v>
      </c>
      <c r="AN130" s="357">
        <v>0</v>
      </c>
      <c r="AO130" s="357">
        <v>140.1</v>
      </c>
      <c r="AP130" s="357">
        <v>23.9</v>
      </c>
      <c r="AQ130" s="357">
        <v>117</v>
      </c>
      <c r="AR130" s="357">
        <v>0</v>
      </c>
      <c r="AS130" s="357">
        <v>36.9</v>
      </c>
      <c r="AT130" s="357">
        <v>0</v>
      </c>
      <c r="AU130" s="357">
        <v>0</v>
      </c>
    </row>
    <row r="131" spans="1:47" s="41" customFormat="1" ht="15.95" customHeight="1" x14ac:dyDescent="0.25">
      <c r="A131" s="740">
        <v>1991</v>
      </c>
      <c r="B131" s="359" t="s">
        <v>319</v>
      </c>
      <c r="C131" s="360">
        <v>2.5</v>
      </c>
      <c r="D131" s="361">
        <v>5</v>
      </c>
      <c r="E131" s="361">
        <v>0</v>
      </c>
      <c r="F131" s="361">
        <v>1.2</v>
      </c>
      <c r="G131" s="361"/>
      <c r="H131" s="361"/>
      <c r="I131" s="361">
        <v>0</v>
      </c>
      <c r="J131" s="361">
        <v>0</v>
      </c>
      <c r="K131" s="361">
        <v>0</v>
      </c>
      <c r="L131" s="361">
        <v>0</v>
      </c>
      <c r="M131" s="361">
        <v>0</v>
      </c>
      <c r="N131" s="361">
        <v>0</v>
      </c>
      <c r="O131" s="361">
        <v>0</v>
      </c>
      <c r="P131" s="362">
        <v>0</v>
      </c>
      <c r="Q131" s="740">
        <v>1991</v>
      </c>
      <c r="R131" s="359" t="s">
        <v>319</v>
      </c>
      <c r="S131" s="361">
        <v>0</v>
      </c>
      <c r="T131" s="361">
        <v>0</v>
      </c>
      <c r="U131" s="361"/>
      <c r="V131" s="361">
        <v>55.6</v>
      </c>
      <c r="W131" s="361">
        <v>0</v>
      </c>
      <c r="X131" s="361">
        <v>0.8</v>
      </c>
      <c r="Y131" s="361">
        <v>31.9</v>
      </c>
      <c r="Z131" s="361">
        <v>0</v>
      </c>
      <c r="AA131" s="361">
        <v>3.1</v>
      </c>
      <c r="AB131" s="361">
        <v>0</v>
      </c>
      <c r="AC131" s="361">
        <v>0</v>
      </c>
      <c r="AD131" s="361">
        <v>0</v>
      </c>
      <c r="AE131" s="361">
        <v>0</v>
      </c>
      <c r="AF131" s="362">
        <v>20.5</v>
      </c>
      <c r="AG131" s="740">
        <v>1991</v>
      </c>
      <c r="AH131" s="359" t="s">
        <v>319</v>
      </c>
      <c r="AI131" s="361">
        <v>0</v>
      </c>
      <c r="AJ131" s="361">
        <v>0</v>
      </c>
      <c r="AK131" s="361">
        <v>0</v>
      </c>
      <c r="AL131" s="361">
        <v>0</v>
      </c>
      <c r="AM131" s="361">
        <v>0</v>
      </c>
      <c r="AN131" s="361">
        <v>0</v>
      </c>
      <c r="AO131" s="361">
        <v>0</v>
      </c>
      <c r="AP131" s="361">
        <v>0</v>
      </c>
      <c r="AQ131" s="361">
        <v>0</v>
      </c>
      <c r="AR131" s="361">
        <v>0</v>
      </c>
      <c r="AS131" s="361">
        <v>0</v>
      </c>
      <c r="AT131" s="361">
        <v>0</v>
      </c>
      <c r="AU131" s="361">
        <v>0</v>
      </c>
    </row>
    <row r="132" spans="1:47" s="41" customFormat="1" ht="15.95" customHeight="1" x14ac:dyDescent="0.25">
      <c r="A132" s="738"/>
      <c r="B132" s="351" t="s">
        <v>320</v>
      </c>
      <c r="C132" s="352">
        <v>60</v>
      </c>
      <c r="D132" s="353">
        <v>27.7</v>
      </c>
      <c r="E132" s="353">
        <v>0</v>
      </c>
      <c r="F132" s="353">
        <v>98.599999999999895</v>
      </c>
      <c r="G132" s="353"/>
      <c r="H132" s="353"/>
      <c r="I132" s="353">
        <v>0</v>
      </c>
      <c r="J132" s="353">
        <v>0</v>
      </c>
      <c r="K132" s="353">
        <v>58.1</v>
      </c>
      <c r="L132" s="353">
        <v>19.8</v>
      </c>
      <c r="M132" s="353">
        <v>0</v>
      </c>
      <c r="N132" s="353">
        <v>11</v>
      </c>
      <c r="O132" s="353">
        <v>34.799999999999997</v>
      </c>
      <c r="P132" s="354">
        <v>0.1</v>
      </c>
      <c r="Q132" s="738"/>
      <c r="R132" s="351" t="s">
        <v>320</v>
      </c>
      <c r="S132" s="353">
        <v>37.6</v>
      </c>
      <c r="T132" s="353">
        <v>0</v>
      </c>
      <c r="U132" s="353"/>
      <c r="V132" s="353">
        <v>17.399999999999999</v>
      </c>
      <c r="W132" s="353">
        <v>40.299999999999997</v>
      </c>
      <c r="X132" s="353">
        <v>73</v>
      </c>
      <c r="Y132" s="353">
        <v>6.3</v>
      </c>
      <c r="Z132" s="353">
        <v>0</v>
      </c>
      <c r="AA132" s="353">
        <v>19.7</v>
      </c>
      <c r="AB132" s="353">
        <v>0</v>
      </c>
      <c r="AC132" s="353">
        <v>0</v>
      </c>
      <c r="AD132" s="353">
        <v>0</v>
      </c>
      <c r="AE132" s="353">
        <v>0</v>
      </c>
      <c r="AF132" s="354">
        <v>556.29999999999995</v>
      </c>
      <c r="AG132" s="738"/>
      <c r="AH132" s="351" t="s">
        <v>320</v>
      </c>
      <c r="AI132" s="353">
        <v>0</v>
      </c>
      <c r="AJ132" s="353">
        <v>0.7</v>
      </c>
      <c r="AK132" s="353">
        <v>0</v>
      </c>
      <c r="AL132" s="353">
        <v>0</v>
      </c>
      <c r="AM132" s="353">
        <v>0</v>
      </c>
      <c r="AN132" s="353">
        <v>0</v>
      </c>
      <c r="AO132" s="353">
        <v>13.6</v>
      </c>
      <c r="AP132" s="353">
        <v>42.5</v>
      </c>
      <c r="AQ132" s="353">
        <v>80.900000000000006</v>
      </c>
      <c r="AR132" s="353">
        <v>2.8</v>
      </c>
      <c r="AS132" s="353">
        <v>31.1</v>
      </c>
      <c r="AT132" s="353">
        <v>0</v>
      </c>
      <c r="AU132" s="353">
        <v>0</v>
      </c>
    </row>
    <row r="133" spans="1:47" s="41" customFormat="1" ht="15.95" customHeight="1" x14ac:dyDescent="0.25">
      <c r="A133" s="738"/>
      <c r="B133" s="351" t="s">
        <v>321</v>
      </c>
      <c r="C133" s="352">
        <v>38.1</v>
      </c>
      <c r="D133" s="353">
        <v>82.099999999999895</v>
      </c>
      <c r="E133" s="353">
        <v>41.1</v>
      </c>
      <c r="F133" s="353">
        <v>136</v>
      </c>
      <c r="G133" s="353"/>
      <c r="H133" s="353"/>
      <c r="I133" s="353">
        <v>112.3</v>
      </c>
      <c r="J133" s="353">
        <v>28.5</v>
      </c>
      <c r="K133" s="353">
        <v>123.5</v>
      </c>
      <c r="L133" s="353">
        <v>33.1</v>
      </c>
      <c r="M133" s="353">
        <v>0</v>
      </c>
      <c r="N133" s="353">
        <v>88.3</v>
      </c>
      <c r="O133" s="353">
        <v>171.3</v>
      </c>
      <c r="P133" s="354">
        <v>19.2</v>
      </c>
      <c r="Q133" s="738"/>
      <c r="R133" s="351" t="s">
        <v>321</v>
      </c>
      <c r="S133" s="353">
        <v>62.4</v>
      </c>
      <c r="T133" s="353">
        <v>10</v>
      </c>
      <c r="U133" s="353"/>
      <c r="V133" s="353">
        <v>41.9</v>
      </c>
      <c r="W133" s="353">
        <v>5.3</v>
      </c>
      <c r="X133" s="353">
        <v>62</v>
      </c>
      <c r="Y133" s="353">
        <v>92.9</v>
      </c>
      <c r="Z133" s="353">
        <v>17.8</v>
      </c>
      <c r="AA133" s="353">
        <v>92.099999999999895</v>
      </c>
      <c r="AB133" s="353">
        <v>1.7</v>
      </c>
      <c r="AC133" s="353">
        <v>0</v>
      </c>
      <c r="AD133" s="353">
        <v>3.6</v>
      </c>
      <c r="AE133" s="353">
        <v>42.2</v>
      </c>
      <c r="AF133" s="354">
        <v>806.09999999999991</v>
      </c>
      <c r="AG133" s="738"/>
      <c r="AH133" s="351" t="s">
        <v>321</v>
      </c>
      <c r="AI133" s="353">
        <v>60.4</v>
      </c>
      <c r="AJ133" s="353">
        <v>29.5</v>
      </c>
      <c r="AK133" s="353">
        <v>39.5</v>
      </c>
      <c r="AL133" s="353">
        <v>0</v>
      </c>
      <c r="AM133" s="353">
        <v>0</v>
      </c>
      <c r="AN133" s="353">
        <v>0</v>
      </c>
      <c r="AO133" s="353">
        <v>69.7</v>
      </c>
      <c r="AP133" s="353">
        <v>107.1</v>
      </c>
      <c r="AQ133" s="353">
        <v>105</v>
      </c>
      <c r="AR133" s="353">
        <v>10.199999999999999</v>
      </c>
      <c r="AS133" s="353">
        <v>53.6</v>
      </c>
      <c r="AT133" s="353">
        <v>0</v>
      </c>
      <c r="AU133" s="353">
        <v>3.4</v>
      </c>
    </row>
    <row r="134" spans="1:47" s="41" customFormat="1" ht="15.95" customHeight="1" x14ac:dyDescent="0.25">
      <c r="A134" s="738"/>
      <c r="B134" s="351" t="s">
        <v>322</v>
      </c>
      <c r="C134" s="352">
        <v>118.1</v>
      </c>
      <c r="D134" s="353">
        <v>231.4</v>
      </c>
      <c r="E134" s="353">
        <v>100</v>
      </c>
      <c r="F134" s="353">
        <v>223.2</v>
      </c>
      <c r="G134" s="353"/>
      <c r="H134" s="353"/>
      <c r="I134" s="353">
        <v>459.3</v>
      </c>
      <c r="J134" s="353">
        <v>85.9</v>
      </c>
      <c r="K134" s="353">
        <v>386.3</v>
      </c>
      <c r="L134" s="353">
        <v>61.2</v>
      </c>
      <c r="M134" s="353">
        <v>114.5</v>
      </c>
      <c r="N134" s="353">
        <v>259.3</v>
      </c>
      <c r="O134" s="353">
        <v>192.4</v>
      </c>
      <c r="P134" s="354">
        <v>129</v>
      </c>
      <c r="Q134" s="738"/>
      <c r="R134" s="351" t="s">
        <v>322</v>
      </c>
      <c r="S134" s="353">
        <v>198.7</v>
      </c>
      <c r="T134" s="353">
        <v>19</v>
      </c>
      <c r="U134" s="353"/>
      <c r="V134" s="353">
        <v>124</v>
      </c>
      <c r="W134" s="353">
        <v>108.2</v>
      </c>
      <c r="X134" s="353">
        <v>166.5</v>
      </c>
      <c r="Y134" s="353">
        <v>230.6</v>
      </c>
      <c r="Z134" s="353">
        <v>99.4</v>
      </c>
      <c r="AA134" s="353">
        <v>128</v>
      </c>
      <c r="AB134" s="353">
        <v>63</v>
      </c>
      <c r="AC134" s="353">
        <v>0</v>
      </c>
      <c r="AD134" s="353">
        <v>32</v>
      </c>
      <c r="AE134" s="353">
        <v>75.5</v>
      </c>
      <c r="AF134" s="354">
        <v>186.7</v>
      </c>
      <c r="AG134" s="738"/>
      <c r="AH134" s="351" t="s">
        <v>322</v>
      </c>
      <c r="AI134" s="353">
        <v>159.80000000000001</v>
      </c>
      <c r="AJ134" s="353">
        <v>128.19999999999999</v>
      </c>
      <c r="AK134" s="353">
        <v>187.1</v>
      </c>
      <c r="AL134" s="353">
        <v>9.1</v>
      </c>
      <c r="AM134" s="353">
        <v>0</v>
      </c>
      <c r="AN134" s="353">
        <v>2.9</v>
      </c>
      <c r="AO134" s="353">
        <v>288.3</v>
      </c>
      <c r="AP134" s="353">
        <v>182.6</v>
      </c>
      <c r="AQ134" s="353">
        <v>107.5</v>
      </c>
      <c r="AR134" s="353">
        <v>18.3</v>
      </c>
      <c r="AS134" s="353">
        <v>345.3</v>
      </c>
      <c r="AT134" s="353">
        <v>12.5</v>
      </c>
      <c r="AU134" s="353">
        <v>84.9</v>
      </c>
    </row>
    <row r="135" spans="1:47" s="41" customFormat="1" ht="15.95" customHeight="1" x14ac:dyDescent="0.25">
      <c r="A135" s="738"/>
      <c r="B135" s="351" t="s">
        <v>323</v>
      </c>
      <c r="C135" s="352">
        <v>127.1</v>
      </c>
      <c r="D135" s="353">
        <v>171.6</v>
      </c>
      <c r="E135" s="353">
        <v>226</v>
      </c>
      <c r="F135" s="353">
        <v>201.2</v>
      </c>
      <c r="G135" s="353"/>
      <c r="H135" s="353"/>
      <c r="I135" s="353">
        <v>219.3</v>
      </c>
      <c r="J135" s="353">
        <v>149.1</v>
      </c>
      <c r="K135" s="353">
        <v>196.7</v>
      </c>
      <c r="L135" s="353">
        <v>192.3</v>
      </c>
      <c r="M135" s="353">
        <v>336</v>
      </c>
      <c r="N135" s="353">
        <v>258.39999999999998</v>
      </c>
      <c r="O135" s="353">
        <v>308</v>
      </c>
      <c r="P135" s="354">
        <v>344.2</v>
      </c>
      <c r="Q135" s="738"/>
      <c r="R135" s="351" t="s">
        <v>323</v>
      </c>
      <c r="S135" s="353">
        <v>346.4</v>
      </c>
      <c r="T135" s="353">
        <v>168.5</v>
      </c>
      <c r="U135" s="353"/>
      <c r="V135" s="353">
        <v>237.4</v>
      </c>
      <c r="W135" s="353">
        <v>177.2</v>
      </c>
      <c r="X135" s="353">
        <v>299.60000000000002</v>
      </c>
      <c r="Y135" s="353">
        <v>201.4</v>
      </c>
      <c r="Z135" s="353">
        <v>163.69999999999999</v>
      </c>
      <c r="AA135" s="353">
        <v>355.7</v>
      </c>
      <c r="AB135" s="353">
        <v>104.8</v>
      </c>
      <c r="AC135" s="353">
        <v>33.6</v>
      </c>
      <c r="AD135" s="353">
        <v>222.5</v>
      </c>
      <c r="AE135" s="353">
        <v>323.10000000000002</v>
      </c>
      <c r="AF135" s="354">
        <v>3.8</v>
      </c>
      <c r="AG135" s="738"/>
      <c r="AH135" s="351" t="s">
        <v>323</v>
      </c>
      <c r="AI135" s="353">
        <v>238.4</v>
      </c>
      <c r="AJ135" s="353">
        <v>203.6</v>
      </c>
      <c r="AK135" s="353">
        <v>300</v>
      </c>
      <c r="AL135" s="353">
        <v>78.099999999999994</v>
      </c>
      <c r="AM135" s="353">
        <v>23.2</v>
      </c>
      <c r="AN135" s="353">
        <v>155.9</v>
      </c>
      <c r="AO135" s="353">
        <v>224.7</v>
      </c>
      <c r="AP135" s="353">
        <v>245.2</v>
      </c>
      <c r="AQ135" s="353">
        <v>432.1</v>
      </c>
      <c r="AR135" s="353">
        <v>141.4</v>
      </c>
      <c r="AS135" s="353">
        <v>232.1</v>
      </c>
      <c r="AT135" s="353">
        <v>161.6</v>
      </c>
      <c r="AU135" s="353">
        <v>239.3</v>
      </c>
    </row>
    <row r="136" spans="1:47" s="41" customFormat="1" ht="15.95" customHeight="1" x14ac:dyDescent="0.25">
      <c r="A136" s="738"/>
      <c r="B136" s="351" t="s">
        <v>324</v>
      </c>
      <c r="C136" s="352">
        <v>179</v>
      </c>
      <c r="D136" s="353">
        <v>207.2</v>
      </c>
      <c r="E136" s="353">
        <v>251.9</v>
      </c>
      <c r="F136" s="353">
        <v>162.9</v>
      </c>
      <c r="G136" s="353"/>
      <c r="H136" s="353"/>
      <c r="I136" s="353">
        <v>230.5</v>
      </c>
      <c r="J136" s="353">
        <v>103.3</v>
      </c>
      <c r="K136" s="353">
        <v>207.2</v>
      </c>
      <c r="L136" s="353">
        <v>252.5</v>
      </c>
      <c r="M136" s="353">
        <v>180.1</v>
      </c>
      <c r="N136" s="353">
        <v>479</v>
      </c>
      <c r="O136" s="353">
        <v>364.6</v>
      </c>
      <c r="P136" s="354">
        <v>365.1</v>
      </c>
      <c r="Q136" s="738"/>
      <c r="R136" s="351" t="s">
        <v>324</v>
      </c>
      <c r="S136" s="353">
        <v>244.8</v>
      </c>
      <c r="T136" s="353">
        <v>159.69999999999999</v>
      </c>
      <c r="U136" s="353"/>
      <c r="V136" s="353">
        <v>131.19999999999999</v>
      </c>
      <c r="W136" s="353">
        <v>205</v>
      </c>
      <c r="X136" s="353">
        <v>139.1</v>
      </c>
      <c r="Y136" s="353">
        <v>208.3</v>
      </c>
      <c r="Z136" s="353">
        <v>164.1</v>
      </c>
      <c r="AA136" s="353">
        <v>119</v>
      </c>
      <c r="AB136" s="353">
        <v>148.6</v>
      </c>
      <c r="AC136" s="353">
        <v>19.899999999999999</v>
      </c>
      <c r="AD136" s="353">
        <v>220.1</v>
      </c>
      <c r="AE136" s="353">
        <v>100.3</v>
      </c>
      <c r="AF136" s="354">
        <v>471</v>
      </c>
      <c r="AG136" s="738"/>
      <c r="AH136" s="351" t="s">
        <v>324</v>
      </c>
      <c r="AI136" s="353">
        <v>231.1</v>
      </c>
      <c r="AJ136" s="353">
        <v>246.7</v>
      </c>
      <c r="AK136" s="353">
        <v>78.3</v>
      </c>
      <c r="AL136" s="353">
        <v>100.3</v>
      </c>
      <c r="AM136" s="353">
        <v>41</v>
      </c>
      <c r="AN136" s="353">
        <v>97.7</v>
      </c>
      <c r="AO136" s="353">
        <v>424.8</v>
      </c>
      <c r="AP136" s="353">
        <v>498.3</v>
      </c>
      <c r="AQ136" s="353">
        <v>256.5</v>
      </c>
      <c r="AR136" s="353">
        <v>117</v>
      </c>
      <c r="AS136" s="353">
        <v>325.10000000000002</v>
      </c>
      <c r="AT136" s="353">
        <v>70.900000000000006</v>
      </c>
      <c r="AU136" s="353">
        <v>253.8</v>
      </c>
    </row>
    <row r="137" spans="1:47" s="41" customFormat="1" ht="15.95" customHeight="1" x14ac:dyDescent="0.25">
      <c r="A137" s="738"/>
      <c r="B137" s="351" t="s">
        <v>325</v>
      </c>
      <c r="C137" s="352">
        <v>286.2</v>
      </c>
      <c r="D137" s="353">
        <v>285.10000000000002</v>
      </c>
      <c r="E137" s="353">
        <v>196.6</v>
      </c>
      <c r="F137" s="353">
        <v>463</v>
      </c>
      <c r="G137" s="353"/>
      <c r="H137" s="353"/>
      <c r="I137" s="353">
        <v>599.70000000000005</v>
      </c>
      <c r="J137" s="353">
        <v>283.10000000000002</v>
      </c>
      <c r="K137" s="353">
        <v>656.2</v>
      </c>
      <c r="L137" s="353">
        <v>250.1</v>
      </c>
      <c r="M137" s="353">
        <v>192.9</v>
      </c>
      <c r="N137" s="353">
        <v>439.6</v>
      </c>
      <c r="O137" s="353">
        <v>294.8</v>
      </c>
      <c r="P137" s="354">
        <v>297.3</v>
      </c>
      <c r="Q137" s="738"/>
      <c r="R137" s="351" t="s">
        <v>325</v>
      </c>
      <c r="S137" s="353">
        <v>319.2</v>
      </c>
      <c r="T137" s="353">
        <v>186</v>
      </c>
      <c r="U137" s="353"/>
      <c r="V137" s="353">
        <v>355.1</v>
      </c>
      <c r="W137" s="353">
        <v>327.2</v>
      </c>
      <c r="X137" s="353">
        <v>195.2</v>
      </c>
      <c r="Y137" s="353">
        <v>498.2</v>
      </c>
      <c r="Z137" s="353">
        <v>94</v>
      </c>
      <c r="AA137" s="353">
        <v>325.89999999999998</v>
      </c>
      <c r="AB137" s="353">
        <v>287.3</v>
      </c>
      <c r="AC137" s="353">
        <v>89.3</v>
      </c>
      <c r="AD137" s="353">
        <v>185.8</v>
      </c>
      <c r="AE137" s="353">
        <v>255.9</v>
      </c>
      <c r="AF137" s="354">
        <v>518.1</v>
      </c>
      <c r="AG137" s="738"/>
      <c r="AH137" s="351" t="s">
        <v>325</v>
      </c>
      <c r="AI137" s="353">
        <v>205.7</v>
      </c>
      <c r="AJ137" s="353">
        <v>303.2</v>
      </c>
      <c r="AK137" s="353">
        <v>93.7</v>
      </c>
      <c r="AL137" s="353">
        <v>90.3</v>
      </c>
      <c r="AM137" s="353">
        <v>139</v>
      </c>
      <c r="AN137" s="353">
        <v>124.2</v>
      </c>
      <c r="AO137" s="353">
        <v>357.1</v>
      </c>
      <c r="AP137" s="353">
        <v>402.9</v>
      </c>
      <c r="AQ137" s="353">
        <v>360.2</v>
      </c>
      <c r="AR137" s="353">
        <v>172.6</v>
      </c>
      <c r="AS137" s="353">
        <v>368.8</v>
      </c>
      <c r="AT137" s="353">
        <v>128</v>
      </c>
      <c r="AU137" s="353">
        <v>216.4</v>
      </c>
    </row>
    <row r="138" spans="1:47" s="41" customFormat="1" ht="15.95" customHeight="1" x14ac:dyDescent="0.25">
      <c r="A138" s="738"/>
      <c r="B138" s="351" t="s">
        <v>326</v>
      </c>
      <c r="C138" s="352">
        <v>84.3</v>
      </c>
      <c r="D138" s="353">
        <v>190.3</v>
      </c>
      <c r="E138" s="353">
        <v>381.3</v>
      </c>
      <c r="F138" s="353">
        <v>203.6</v>
      </c>
      <c r="G138" s="353"/>
      <c r="H138" s="353"/>
      <c r="I138" s="353">
        <v>497.3</v>
      </c>
      <c r="J138" s="353">
        <v>244.7</v>
      </c>
      <c r="K138" s="353">
        <v>382.6</v>
      </c>
      <c r="L138" s="353">
        <v>225.9</v>
      </c>
      <c r="M138" s="353">
        <v>268.5</v>
      </c>
      <c r="N138" s="353">
        <v>505.6</v>
      </c>
      <c r="O138" s="353">
        <v>624.1</v>
      </c>
      <c r="P138" s="354">
        <v>310.5</v>
      </c>
      <c r="Q138" s="738"/>
      <c r="R138" s="351" t="s">
        <v>326</v>
      </c>
      <c r="S138" s="353">
        <v>264.3</v>
      </c>
      <c r="T138" s="353">
        <v>263.89999999999998</v>
      </c>
      <c r="U138" s="353"/>
      <c r="V138" s="353">
        <v>213.4</v>
      </c>
      <c r="W138" s="353">
        <v>103.7</v>
      </c>
      <c r="X138" s="353">
        <v>169.2</v>
      </c>
      <c r="Y138" s="353">
        <v>34.799999999999997</v>
      </c>
      <c r="Z138" s="353">
        <v>277.5</v>
      </c>
      <c r="AA138" s="353">
        <v>138.80000000000001</v>
      </c>
      <c r="AB138" s="353">
        <v>455.1</v>
      </c>
      <c r="AC138" s="353">
        <v>119.4</v>
      </c>
      <c r="AD138" s="353">
        <v>548.79999999999995</v>
      </c>
      <c r="AE138" s="353">
        <v>366.5</v>
      </c>
      <c r="AF138" s="354">
        <v>78.899999999999991</v>
      </c>
      <c r="AG138" s="738"/>
      <c r="AH138" s="351" t="s">
        <v>326</v>
      </c>
      <c r="AI138" s="353">
        <v>329.3</v>
      </c>
      <c r="AJ138" s="353">
        <v>245.4</v>
      </c>
      <c r="AK138" s="353">
        <v>236.3</v>
      </c>
      <c r="AL138" s="353">
        <v>205.4</v>
      </c>
      <c r="AM138" s="353">
        <v>88.3</v>
      </c>
      <c r="AN138" s="353">
        <v>267.89999999999998</v>
      </c>
      <c r="AO138" s="353">
        <v>41.6</v>
      </c>
      <c r="AP138" s="353">
        <v>521.1</v>
      </c>
      <c r="AQ138" s="353">
        <v>310.10000000000002</v>
      </c>
      <c r="AR138" s="353">
        <v>211.3</v>
      </c>
      <c r="AS138" s="353">
        <v>371.3</v>
      </c>
      <c r="AT138" s="353">
        <v>168.5</v>
      </c>
      <c r="AU138" s="353">
        <v>138.80000000000001</v>
      </c>
    </row>
    <row r="139" spans="1:47" s="41" customFormat="1" ht="15.95" customHeight="1" x14ac:dyDescent="0.25">
      <c r="A139" s="738"/>
      <c r="B139" s="351" t="s">
        <v>327</v>
      </c>
      <c r="C139" s="352">
        <v>194.4</v>
      </c>
      <c r="D139" s="353">
        <v>138.6</v>
      </c>
      <c r="E139" s="353">
        <v>137.19999999999999</v>
      </c>
      <c r="F139" s="353">
        <v>200.7</v>
      </c>
      <c r="G139" s="353"/>
      <c r="H139" s="353"/>
      <c r="I139" s="353">
        <v>359.9</v>
      </c>
      <c r="J139" s="353">
        <v>35.9</v>
      </c>
      <c r="K139" s="353">
        <v>268</v>
      </c>
      <c r="L139" s="353">
        <v>145.4</v>
      </c>
      <c r="M139" s="353">
        <v>190.8</v>
      </c>
      <c r="N139" s="353">
        <v>169.8</v>
      </c>
      <c r="O139" s="353">
        <v>246.9</v>
      </c>
      <c r="P139" s="354">
        <v>171.6</v>
      </c>
      <c r="Q139" s="738"/>
      <c r="R139" s="351" t="s">
        <v>327</v>
      </c>
      <c r="S139" s="353">
        <v>230.5</v>
      </c>
      <c r="T139" s="353">
        <v>98.7</v>
      </c>
      <c r="U139" s="353"/>
      <c r="V139" s="353">
        <v>263.10000000000002</v>
      </c>
      <c r="W139" s="353">
        <v>149.5</v>
      </c>
      <c r="X139" s="353">
        <v>140.4</v>
      </c>
      <c r="Y139" s="353">
        <v>184.9</v>
      </c>
      <c r="Z139" s="353">
        <v>132.4</v>
      </c>
      <c r="AA139" s="353">
        <v>112.6</v>
      </c>
      <c r="AB139" s="353">
        <v>26.9</v>
      </c>
      <c r="AC139" s="353">
        <v>70.7</v>
      </c>
      <c r="AD139" s="353">
        <v>130.5</v>
      </c>
      <c r="AE139" s="353">
        <v>75.900000000000006</v>
      </c>
      <c r="AF139" s="354">
        <v>0</v>
      </c>
      <c r="AG139" s="738"/>
      <c r="AH139" s="351" t="s">
        <v>327</v>
      </c>
      <c r="AI139" s="353">
        <v>208.1</v>
      </c>
      <c r="AJ139" s="353">
        <v>108.8</v>
      </c>
      <c r="AK139" s="353">
        <v>177.5</v>
      </c>
      <c r="AL139" s="353">
        <v>0.3</v>
      </c>
      <c r="AM139" s="353">
        <v>42.4</v>
      </c>
      <c r="AN139" s="353">
        <v>98.7</v>
      </c>
      <c r="AO139" s="353">
        <v>215.7</v>
      </c>
      <c r="AP139" s="353">
        <v>193.9</v>
      </c>
      <c r="AQ139" s="353">
        <v>139.1</v>
      </c>
      <c r="AR139" s="353">
        <v>85.8</v>
      </c>
      <c r="AS139" s="353">
        <v>212.2</v>
      </c>
      <c r="AT139" s="353">
        <v>179</v>
      </c>
      <c r="AU139" s="353">
        <v>100.5</v>
      </c>
    </row>
    <row r="140" spans="1:47" s="41" customFormat="1" ht="15.95" customHeight="1" x14ac:dyDescent="0.25">
      <c r="A140" s="738"/>
      <c r="B140" s="351" t="s">
        <v>328</v>
      </c>
      <c r="C140" s="352">
        <v>129.4</v>
      </c>
      <c r="D140" s="353">
        <v>279</v>
      </c>
      <c r="E140" s="353">
        <v>165.5</v>
      </c>
      <c r="F140" s="353">
        <v>152.6</v>
      </c>
      <c r="G140" s="353"/>
      <c r="H140" s="353"/>
      <c r="I140" s="353">
        <v>353.1</v>
      </c>
      <c r="J140" s="353">
        <v>19.100000000000001</v>
      </c>
      <c r="K140" s="353">
        <v>267.89999999999998</v>
      </c>
      <c r="L140" s="353">
        <v>72.2</v>
      </c>
      <c r="M140" s="353">
        <v>33.9</v>
      </c>
      <c r="N140" s="353">
        <v>359</v>
      </c>
      <c r="O140" s="353">
        <v>199.8</v>
      </c>
      <c r="P140" s="354">
        <v>309.10000000000002</v>
      </c>
      <c r="Q140" s="738"/>
      <c r="R140" s="351" t="s">
        <v>328</v>
      </c>
      <c r="S140" s="353">
        <v>253.5</v>
      </c>
      <c r="T140" s="353">
        <v>12.9</v>
      </c>
      <c r="U140" s="353"/>
      <c r="V140" s="353">
        <v>139.6</v>
      </c>
      <c r="W140" s="353">
        <v>176.2</v>
      </c>
      <c r="X140" s="353">
        <v>85</v>
      </c>
      <c r="Y140" s="353">
        <v>96.599999999999895</v>
      </c>
      <c r="Z140" s="353">
        <v>112.8</v>
      </c>
      <c r="AA140" s="353">
        <v>172.9</v>
      </c>
      <c r="AB140" s="353">
        <v>0</v>
      </c>
      <c r="AC140" s="353">
        <v>0.2</v>
      </c>
      <c r="AD140" s="353">
        <v>61.8</v>
      </c>
      <c r="AE140" s="353">
        <v>30.7</v>
      </c>
      <c r="AF140" s="354">
        <v>618.90000000000009</v>
      </c>
      <c r="AG140" s="738"/>
      <c r="AH140" s="351" t="s">
        <v>328</v>
      </c>
      <c r="AI140" s="353">
        <v>91.099999999999895</v>
      </c>
      <c r="AJ140" s="353">
        <v>42.4</v>
      </c>
      <c r="AK140" s="353">
        <v>168.3</v>
      </c>
      <c r="AL140" s="353">
        <v>2.6</v>
      </c>
      <c r="AM140" s="353">
        <v>0</v>
      </c>
      <c r="AN140" s="353">
        <v>27.6</v>
      </c>
      <c r="AO140" s="353">
        <v>143.30000000000001</v>
      </c>
      <c r="AP140" s="353">
        <v>349.8</v>
      </c>
      <c r="AQ140" s="353">
        <v>171.6</v>
      </c>
      <c r="AR140" s="353">
        <v>0</v>
      </c>
      <c r="AS140" s="353">
        <v>360.3</v>
      </c>
      <c r="AT140" s="353">
        <v>24.7</v>
      </c>
      <c r="AU140" s="353">
        <v>70</v>
      </c>
    </row>
    <row r="141" spans="1:47" s="41" customFormat="1" ht="15.95" customHeight="1" x14ac:dyDescent="0.25">
      <c r="A141" s="738"/>
      <c r="B141" s="351" t="s">
        <v>329</v>
      </c>
      <c r="C141" s="352">
        <v>0</v>
      </c>
      <c r="D141" s="353">
        <v>4.7</v>
      </c>
      <c r="E141" s="353">
        <v>0</v>
      </c>
      <c r="F141" s="353">
        <v>0</v>
      </c>
      <c r="G141" s="353"/>
      <c r="H141" s="353"/>
      <c r="I141" s="353">
        <v>80.2</v>
      </c>
      <c r="J141" s="353">
        <v>0</v>
      </c>
      <c r="K141" s="353">
        <v>39.200000000000003</v>
      </c>
      <c r="L141" s="353">
        <v>0</v>
      </c>
      <c r="M141" s="353">
        <v>0</v>
      </c>
      <c r="N141" s="353">
        <v>72.2</v>
      </c>
      <c r="O141" s="353">
        <v>0.3</v>
      </c>
      <c r="P141" s="354">
        <v>0</v>
      </c>
      <c r="Q141" s="738"/>
      <c r="R141" s="351" t="s">
        <v>329</v>
      </c>
      <c r="S141" s="353">
        <v>2.5</v>
      </c>
      <c r="T141" s="353">
        <v>0</v>
      </c>
      <c r="U141" s="353"/>
      <c r="V141" s="353">
        <v>3.1</v>
      </c>
      <c r="W141" s="353">
        <v>11.2</v>
      </c>
      <c r="X141" s="353">
        <v>0</v>
      </c>
      <c r="Y141" s="353">
        <v>33</v>
      </c>
      <c r="Z141" s="353">
        <v>0</v>
      </c>
      <c r="AA141" s="353">
        <v>0.5</v>
      </c>
      <c r="AB141" s="353">
        <v>0</v>
      </c>
      <c r="AC141" s="353">
        <v>0</v>
      </c>
      <c r="AD141" s="353">
        <v>0</v>
      </c>
      <c r="AE141" s="353">
        <v>0</v>
      </c>
      <c r="AF141" s="354">
        <v>558.29999999999995</v>
      </c>
      <c r="AG141" s="738"/>
      <c r="AH141" s="351" t="s">
        <v>329</v>
      </c>
      <c r="AI141" s="353">
        <v>0</v>
      </c>
      <c r="AJ141" s="353">
        <v>0</v>
      </c>
      <c r="AK141" s="353">
        <v>0</v>
      </c>
      <c r="AL141" s="353">
        <v>0</v>
      </c>
      <c r="AM141" s="353">
        <v>0</v>
      </c>
      <c r="AN141" s="353">
        <v>0</v>
      </c>
      <c r="AO141" s="353">
        <v>7.7</v>
      </c>
      <c r="AP141" s="353">
        <v>24</v>
      </c>
      <c r="AQ141" s="353">
        <v>111.1</v>
      </c>
      <c r="AR141" s="353">
        <v>0</v>
      </c>
      <c r="AS141" s="353">
        <v>67.400000000000006</v>
      </c>
      <c r="AT141" s="353">
        <v>0</v>
      </c>
      <c r="AU141" s="353">
        <v>0</v>
      </c>
    </row>
    <row r="142" spans="1:47" s="41" customFormat="1" ht="15.95" customHeight="1" x14ac:dyDescent="0.25">
      <c r="A142" s="739"/>
      <c r="B142" s="355" t="s">
        <v>330</v>
      </c>
      <c r="C142" s="356">
        <v>4</v>
      </c>
      <c r="D142" s="357">
        <v>44.2</v>
      </c>
      <c r="E142" s="357">
        <v>0</v>
      </c>
      <c r="F142" s="357">
        <v>10.4</v>
      </c>
      <c r="G142" s="357"/>
      <c r="H142" s="357"/>
      <c r="I142" s="357">
        <v>9.1</v>
      </c>
      <c r="J142" s="357">
        <v>0</v>
      </c>
      <c r="K142" s="357">
        <v>11.9</v>
      </c>
      <c r="L142" s="357">
        <v>0</v>
      </c>
      <c r="M142" s="357">
        <v>0</v>
      </c>
      <c r="N142" s="357">
        <v>19.7</v>
      </c>
      <c r="O142" s="357">
        <v>0</v>
      </c>
      <c r="P142" s="358">
        <v>0</v>
      </c>
      <c r="Q142" s="739"/>
      <c r="R142" s="355" t="s">
        <v>330</v>
      </c>
      <c r="S142" s="357">
        <v>0.7</v>
      </c>
      <c r="T142" s="357">
        <v>0</v>
      </c>
      <c r="U142" s="357"/>
      <c r="V142" s="357">
        <v>14.6</v>
      </c>
      <c r="W142" s="357">
        <v>31.9</v>
      </c>
      <c r="X142" s="357">
        <v>0</v>
      </c>
      <c r="Y142" s="357">
        <v>52.8</v>
      </c>
      <c r="Z142" s="357">
        <v>0</v>
      </c>
      <c r="AA142" s="357">
        <v>0</v>
      </c>
      <c r="AB142" s="357">
        <v>0</v>
      </c>
      <c r="AC142" s="357">
        <v>0</v>
      </c>
      <c r="AD142" s="357">
        <v>0</v>
      </c>
      <c r="AE142" s="357">
        <v>0</v>
      </c>
      <c r="AF142" s="358">
        <v>384.8</v>
      </c>
      <c r="AG142" s="739"/>
      <c r="AH142" s="355" t="s">
        <v>330</v>
      </c>
      <c r="AI142" s="357">
        <v>0</v>
      </c>
      <c r="AJ142" s="357">
        <v>0</v>
      </c>
      <c r="AK142" s="357">
        <v>0</v>
      </c>
      <c r="AL142" s="357">
        <v>0</v>
      </c>
      <c r="AM142" s="357">
        <v>0</v>
      </c>
      <c r="AN142" s="357">
        <v>0</v>
      </c>
      <c r="AO142" s="357">
        <v>0</v>
      </c>
      <c r="AP142" s="357">
        <v>0</v>
      </c>
      <c r="AQ142" s="357">
        <v>20.3</v>
      </c>
      <c r="AR142" s="357">
        <v>0</v>
      </c>
      <c r="AS142" s="357">
        <v>16.7</v>
      </c>
      <c r="AT142" s="357">
        <v>0</v>
      </c>
      <c r="AU142" s="357">
        <v>0</v>
      </c>
    </row>
    <row r="143" spans="1:47" s="41" customFormat="1" ht="15.95" customHeight="1" x14ac:dyDescent="0.25">
      <c r="A143" s="740">
        <v>1992</v>
      </c>
      <c r="B143" s="359" t="s">
        <v>319</v>
      </c>
      <c r="C143" s="360">
        <v>0</v>
      </c>
      <c r="D143" s="361">
        <v>0</v>
      </c>
      <c r="E143" s="361">
        <v>0</v>
      </c>
      <c r="F143" s="361">
        <v>0</v>
      </c>
      <c r="G143" s="361"/>
      <c r="H143" s="361"/>
      <c r="I143" s="361">
        <v>0</v>
      </c>
      <c r="J143" s="361">
        <v>0</v>
      </c>
      <c r="K143" s="361">
        <v>0</v>
      </c>
      <c r="L143" s="361">
        <v>0</v>
      </c>
      <c r="M143" s="361">
        <v>0</v>
      </c>
      <c r="N143" s="361">
        <v>2.6</v>
      </c>
      <c r="O143" s="361">
        <v>3.5</v>
      </c>
      <c r="P143" s="362">
        <v>1.2</v>
      </c>
      <c r="Q143" s="740">
        <v>1992</v>
      </c>
      <c r="R143" s="359" t="s">
        <v>319</v>
      </c>
      <c r="S143" s="361">
        <v>0</v>
      </c>
      <c r="T143" s="361">
        <v>0</v>
      </c>
      <c r="U143" s="361"/>
      <c r="V143" s="361">
        <v>0</v>
      </c>
      <c r="W143" s="361">
        <v>0</v>
      </c>
      <c r="X143" s="361">
        <v>0</v>
      </c>
      <c r="Y143" s="361">
        <v>0</v>
      </c>
      <c r="Z143" s="361">
        <v>0</v>
      </c>
      <c r="AA143" s="361">
        <v>0</v>
      </c>
      <c r="AB143" s="361">
        <v>0</v>
      </c>
      <c r="AC143" s="361">
        <v>0</v>
      </c>
      <c r="AD143" s="361">
        <v>0</v>
      </c>
      <c r="AE143" s="361">
        <v>0</v>
      </c>
      <c r="AF143" s="362">
        <v>0</v>
      </c>
      <c r="AG143" s="740">
        <v>1992</v>
      </c>
      <c r="AH143" s="359" t="s">
        <v>319</v>
      </c>
      <c r="AI143" s="361">
        <v>0</v>
      </c>
      <c r="AJ143" s="361">
        <v>0</v>
      </c>
      <c r="AK143" s="361">
        <v>70</v>
      </c>
      <c r="AL143" s="361">
        <v>0</v>
      </c>
      <c r="AM143" s="361">
        <v>0</v>
      </c>
      <c r="AN143" s="361">
        <v>0</v>
      </c>
      <c r="AO143" s="361">
        <v>0</v>
      </c>
      <c r="AP143" s="361">
        <v>0.9</v>
      </c>
      <c r="AQ143" s="361">
        <v>61.1</v>
      </c>
      <c r="AR143" s="361">
        <v>0</v>
      </c>
      <c r="AS143" s="361">
        <v>8.3000000000000007</v>
      </c>
      <c r="AT143" s="361">
        <v>0</v>
      </c>
      <c r="AU143" s="361">
        <v>0</v>
      </c>
    </row>
    <row r="144" spans="1:47" s="41" customFormat="1" ht="15.95" customHeight="1" x14ac:dyDescent="0.25">
      <c r="A144" s="738"/>
      <c r="B144" s="351" t="s">
        <v>320</v>
      </c>
      <c r="C144" s="352">
        <v>0</v>
      </c>
      <c r="D144" s="353">
        <v>0</v>
      </c>
      <c r="E144" s="353">
        <v>0</v>
      </c>
      <c r="F144" s="353">
        <v>0</v>
      </c>
      <c r="G144" s="353"/>
      <c r="H144" s="353"/>
      <c r="I144" s="353">
        <v>40.5</v>
      </c>
      <c r="J144" s="353">
        <v>0</v>
      </c>
      <c r="K144" s="353">
        <v>0.2</v>
      </c>
      <c r="L144" s="353">
        <v>0</v>
      </c>
      <c r="M144" s="353">
        <v>0</v>
      </c>
      <c r="N144" s="353">
        <v>0.5</v>
      </c>
      <c r="O144" s="353">
        <v>0</v>
      </c>
      <c r="P144" s="354">
        <v>1.8</v>
      </c>
      <c r="Q144" s="738"/>
      <c r="R144" s="351" t="s">
        <v>320</v>
      </c>
      <c r="S144" s="353">
        <v>0</v>
      </c>
      <c r="T144" s="353">
        <v>0</v>
      </c>
      <c r="U144" s="353"/>
      <c r="V144" s="353">
        <v>0</v>
      </c>
      <c r="W144" s="353">
        <v>0</v>
      </c>
      <c r="X144" s="353">
        <v>0</v>
      </c>
      <c r="Y144" s="353">
        <v>0</v>
      </c>
      <c r="Z144" s="353">
        <v>0</v>
      </c>
      <c r="AA144" s="353">
        <v>0</v>
      </c>
      <c r="AB144" s="353">
        <v>0</v>
      </c>
      <c r="AC144" s="353">
        <v>0</v>
      </c>
      <c r="AD144" s="353">
        <v>0</v>
      </c>
      <c r="AE144" s="353">
        <v>0</v>
      </c>
      <c r="AF144" s="354">
        <v>314.39999999999998</v>
      </c>
      <c r="AG144" s="738"/>
      <c r="AH144" s="351" t="s">
        <v>320</v>
      </c>
      <c r="AI144" s="353">
        <v>0</v>
      </c>
      <c r="AJ144" s="353">
        <v>0</v>
      </c>
      <c r="AK144" s="353">
        <v>0.4</v>
      </c>
      <c r="AL144" s="353">
        <v>0</v>
      </c>
      <c r="AM144" s="353">
        <v>0</v>
      </c>
      <c r="AN144" s="353">
        <v>0</v>
      </c>
      <c r="AO144" s="353">
        <v>0</v>
      </c>
      <c r="AP144" s="353">
        <v>2.8</v>
      </c>
      <c r="AQ144" s="353">
        <v>0</v>
      </c>
      <c r="AR144" s="353">
        <v>0</v>
      </c>
      <c r="AS144" s="353">
        <v>0</v>
      </c>
      <c r="AT144" s="353">
        <v>0</v>
      </c>
      <c r="AU144" s="353">
        <v>0</v>
      </c>
    </row>
    <row r="145" spans="1:49" s="41" customFormat="1" ht="15.95" customHeight="1" x14ac:dyDescent="0.25">
      <c r="A145" s="738"/>
      <c r="B145" s="351" t="s">
        <v>321</v>
      </c>
      <c r="C145" s="352">
        <v>8.4</v>
      </c>
      <c r="D145" s="353">
        <v>39.700000000000003</v>
      </c>
      <c r="E145" s="353">
        <v>9.8000000000000007</v>
      </c>
      <c r="F145" s="353">
        <v>40.799999999999997</v>
      </c>
      <c r="G145" s="353"/>
      <c r="H145" s="353"/>
      <c r="I145" s="353">
        <v>139.4</v>
      </c>
      <c r="J145" s="353">
        <v>2.4</v>
      </c>
      <c r="K145" s="353">
        <v>41.4</v>
      </c>
      <c r="L145" s="353">
        <v>4.3</v>
      </c>
      <c r="M145" s="353">
        <v>1.3</v>
      </c>
      <c r="N145" s="353">
        <v>271.5</v>
      </c>
      <c r="O145" s="353">
        <v>188.9</v>
      </c>
      <c r="P145" s="354">
        <v>26.8</v>
      </c>
      <c r="Q145" s="738"/>
      <c r="R145" s="351" t="s">
        <v>321</v>
      </c>
      <c r="S145" s="353">
        <v>111.5</v>
      </c>
      <c r="T145" s="353">
        <v>0</v>
      </c>
      <c r="U145" s="353"/>
      <c r="V145" s="353">
        <v>15.3</v>
      </c>
      <c r="W145" s="353">
        <v>24.7</v>
      </c>
      <c r="X145" s="353">
        <v>6.3</v>
      </c>
      <c r="Y145" s="353">
        <v>8.6</v>
      </c>
      <c r="Z145" s="353">
        <v>96</v>
      </c>
      <c r="AA145" s="353">
        <v>0</v>
      </c>
      <c r="AB145" s="353">
        <v>0</v>
      </c>
      <c r="AC145" s="353">
        <v>0</v>
      </c>
      <c r="AD145" s="353">
        <v>2.2999999999999998</v>
      </c>
      <c r="AE145" s="353">
        <v>0</v>
      </c>
      <c r="AF145" s="354">
        <v>807.5</v>
      </c>
      <c r="AG145" s="738"/>
      <c r="AH145" s="351" t="s">
        <v>321</v>
      </c>
      <c r="AI145" s="353">
        <v>2.7</v>
      </c>
      <c r="AJ145" s="353">
        <v>5.3</v>
      </c>
      <c r="AK145" s="353">
        <v>4.3</v>
      </c>
      <c r="AL145" s="353">
        <v>2.2000000000000002</v>
      </c>
      <c r="AM145" s="353">
        <v>0</v>
      </c>
      <c r="AN145" s="353">
        <v>0</v>
      </c>
      <c r="AO145" s="353">
        <v>44.7</v>
      </c>
      <c r="AP145" s="353">
        <v>157.5</v>
      </c>
      <c r="AQ145" s="353">
        <v>178</v>
      </c>
      <c r="AR145" s="353">
        <v>0</v>
      </c>
      <c r="AS145" s="353">
        <v>126.3</v>
      </c>
      <c r="AT145" s="353">
        <v>13.1</v>
      </c>
      <c r="AU145" s="353">
        <v>0</v>
      </c>
    </row>
    <row r="146" spans="1:49" s="41" customFormat="1" ht="15.95" customHeight="1" x14ac:dyDescent="0.25">
      <c r="A146" s="738"/>
      <c r="B146" s="351" t="s">
        <v>322</v>
      </c>
      <c r="C146" s="352">
        <v>145.69999999999999</v>
      </c>
      <c r="D146" s="353">
        <v>238.7</v>
      </c>
      <c r="E146" s="353">
        <v>104.1</v>
      </c>
      <c r="F146" s="353">
        <v>107.8</v>
      </c>
      <c r="G146" s="353"/>
      <c r="H146" s="353"/>
      <c r="I146" s="353">
        <v>93.599999999999895</v>
      </c>
      <c r="J146" s="353">
        <v>49.4</v>
      </c>
      <c r="K146" s="353">
        <v>222.7</v>
      </c>
      <c r="L146" s="353">
        <v>85.4</v>
      </c>
      <c r="M146" s="353">
        <v>158.19999999999999</v>
      </c>
      <c r="N146" s="353">
        <v>206.3</v>
      </c>
      <c r="O146" s="353">
        <v>199.2</v>
      </c>
      <c r="P146" s="354">
        <v>141.80000000000001</v>
      </c>
      <c r="Q146" s="738"/>
      <c r="R146" s="351" t="s">
        <v>322</v>
      </c>
      <c r="S146" s="353">
        <v>200.9</v>
      </c>
      <c r="T146" s="353">
        <v>0.2</v>
      </c>
      <c r="U146" s="353"/>
      <c r="V146" s="353">
        <v>112.1</v>
      </c>
      <c r="W146" s="353">
        <v>104.4</v>
      </c>
      <c r="X146" s="353">
        <v>92.3</v>
      </c>
      <c r="Y146" s="353">
        <v>95</v>
      </c>
      <c r="Z146" s="353">
        <v>25.6</v>
      </c>
      <c r="AA146" s="353">
        <v>41.5</v>
      </c>
      <c r="AB146" s="353">
        <v>37.4</v>
      </c>
      <c r="AC146" s="353">
        <v>0</v>
      </c>
      <c r="AD146" s="353">
        <v>46.7</v>
      </c>
      <c r="AE146" s="353">
        <v>36.6</v>
      </c>
      <c r="AF146" s="354">
        <v>197.39999999999998</v>
      </c>
      <c r="AG146" s="738"/>
      <c r="AH146" s="351" t="s">
        <v>322</v>
      </c>
      <c r="AI146" s="353">
        <v>86.3</v>
      </c>
      <c r="AJ146" s="353">
        <v>73.099999999999994</v>
      </c>
      <c r="AK146" s="353">
        <v>34.1</v>
      </c>
      <c r="AL146" s="353">
        <v>0.6</v>
      </c>
      <c r="AM146" s="353">
        <v>0</v>
      </c>
      <c r="AN146" s="353">
        <v>3</v>
      </c>
      <c r="AO146" s="353">
        <v>84.1</v>
      </c>
      <c r="AP146" s="353">
        <v>216.8</v>
      </c>
      <c r="AQ146" s="353">
        <v>89.9</v>
      </c>
      <c r="AR146" s="353">
        <v>0</v>
      </c>
      <c r="AS146" s="353">
        <v>112.3</v>
      </c>
      <c r="AT146" s="353">
        <v>23.1</v>
      </c>
      <c r="AU146" s="353">
        <v>0</v>
      </c>
    </row>
    <row r="147" spans="1:49" s="41" customFormat="1" ht="15.95" customHeight="1" x14ac:dyDescent="0.25">
      <c r="A147" s="738"/>
      <c r="B147" s="351" t="s">
        <v>323</v>
      </c>
      <c r="C147" s="352">
        <v>116.9</v>
      </c>
      <c r="D147" s="353">
        <v>95.9</v>
      </c>
      <c r="E147" s="353">
        <v>152.30000000000001</v>
      </c>
      <c r="F147" s="353">
        <v>151.1</v>
      </c>
      <c r="G147" s="353"/>
      <c r="H147" s="353"/>
      <c r="I147" s="353">
        <v>260</v>
      </c>
      <c r="J147" s="353">
        <v>51.2</v>
      </c>
      <c r="K147" s="353">
        <v>240</v>
      </c>
      <c r="L147" s="353">
        <v>111.5</v>
      </c>
      <c r="M147" s="353">
        <v>176.8</v>
      </c>
      <c r="N147" s="353">
        <v>161.80000000000001</v>
      </c>
      <c r="O147" s="353">
        <v>193.6</v>
      </c>
      <c r="P147" s="354">
        <v>334.4</v>
      </c>
      <c r="Q147" s="738"/>
      <c r="R147" s="351" t="s">
        <v>323</v>
      </c>
      <c r="S147" s="353">
        <v>192.4</v>
      </c>
      <c r="T147" s="353">
        <v>138.5</v>
      </c>
      <c r="U147" s="353"/>
      <c r="V147" s="353">
        <v>97.8</v>
      </c>
      <c r="W147" s="353">
        <v>107.3</v>
      </c>
      <c r="X147" s="353">
        <v>142.9</v>
      </c>
      <c r="Y147" s="353">
        <v>353.8</v>
      </c>
      <c r="Z147" s="353">
        <v>157.6</v>
      </c>
      <c r="AA147" s="353">
        <v>140.4</v>
      </c>
      <c r="AB147" s="353">
        <v>122.1</v>
      </c>
      <c r="AC147" s="353">
        <v>4.5</v>
      </c>
      <c r="AD147" s="353">
        <v>52.8</v>
      </c>
      <c r="AE147" s="353">
        <v>115.3</v>
      </c>
      <c r="AF147" s="354">
        <v>9.3000000000000007</v>
      </c>
      <c r="AG147" s="738"/>
      <c r="AH147" s="351" t="s">
        <v>323</v>
      </c>
      <c r="AI147" s="353">
        <v>251.6</v>
      </c>
      <c r="AJ147" s="353">
        <v>155.30000000000001</v>
      </c>
      <c r="AK147" s="353">
        <v>111.3</v>
      </c>
      <c r="AL147" s="353">
        <v>55</v>
      </c>
      <c r="AM147" s="353">
        <v>49.4</v>
      </c>
      <c r="AN147" s="353">
        <v>49.3</v>
      </c>
      <c r="AO147" s="353">
        <v>426.4</v>
      </c>
      <c r="AP147" s="353">
        <v>248.8</v>
      </c>
      <c r="AQ147" s="353">
        <v>178.8</v>
      </c>
      <c r="AR147" s="353">
        <v>38.9</v>
      </c>
      <c r="AS147" s="353">
        <v>276.5</v>
      </c>
      <c r="AT147" s="353">
        <v>166.7</v>
      </c>
      <c r="AU147" s="353">
        <v>139.5</v>
      </c>
    </row>
    <row r="148" spans="1:49" s="41" customFormat="1" ht="15.95" customHeight="1" x14ac:dyDescent="0.25">
      <c r="A148" s="738"/>
      <c r="B148" s="351" t="s">
        <v>324</v>
      </c>
      <c r="C148" s="352">
        <v>175.7</v>
      </c>
      <c r="D148" s="353">
        <v>245.3</v>
      </c>
      <c r="E148" s="353">
        <v>187.2</v>
      </c>
      <c r="F148" s="353">
        <v>237.9</v>
      </c>
      <c r="G148" s="353"/>
      <c r="H148" s="353"/>
      <c r="I148" s="353">
        <v>519.79999999999995</v>
      </c>
      <c r="J148" s="353">
        <v>177.5</v>
      </c>
      <c r="K148" s="353">
        <v>335.8</v>
      </c>
      <c r="L148" s="353">
        <v>94.6</v>
      </c>
      <c r="M148" s="353">
        <v>162.9</v>
      </c>
      <c r="N148" s="353">
        <v>387.7</v>
      </c>
      <c r="O148" s="353">
        <v>329</v>
      </c>
      <c r="P148" s="354">
        <v>295.8</v>
      </c>
      <c r="Q148" s="738"/>
      <c r="R148" s="351" t="s">
        <v>324</v>
      </c>
      <c r="S148" s="353">
        <v>354</v>
      </c>
      <c r="T148" s="353">
        <v>138.19999999999999</v>
      </c>
      <c r="U148" s="353"/>
      <c r="V148" s="353">
        <v>161.1</v>
      </c>
      <c r="W148" s="353">
        <v>195.4</v>
      </c>
      <c r="X148" s="353">
        <v>195.2</v>
      </c>
      <c r="Y148" s="353">
        <v>231.3</v>
      </c>
      <c r="Z148" s="353">
        <v>131.80000000000001</v>
      </c>
      <c r="AA148" s="353">
        <v>72.5</v>
      </c>
      <c r="AB148" s="353">
        <v>45.1</v>
      </c>
      <c r="AC148" s="353">
        <v>42.3</v>
      </c>
      <c r="AD148" s="353">
        <v>84.9</v>
      </c>
      <c r="AE148" s="353">
        <v>81.400000000000006</v>
      </c>
      <c r="AF148" s="354">
        <v>447.79999999999995</v>
      </c>
      <c r="AG148" s="738"/>
      <c r="AH148" s="351" t="s">
        <v>324</v>
      </c>
      <c r="AI148" s="353">
        <v>146.6</v>
      </c>
      <c r="AJ148" s="353">
        <v>182.8</v>
      </c>
      <c r="AK148" s="353">
        <v>62.3</v>
      </c>
      <c r="AL148" s="353">
        <v>40.5</v>
      </c>
      <c r="AM148" s="353">
        <v>16.3</v>
      </c>
      <c r="AN148" s="353">
        <v>22.8</v>
      </c>
      <c r="AO148" s="353">
        <v>278.60000000000002</v>
      </c>
      <c r="AP148" s="353">
        <v>373</v>
      </c>
      <c r="AQ148" s="353">
        <v>170.2</v>
      </c>
      <c r="AR148" s="353">
        <v>61.9</v>
      </c>
      <c r="AS148" s="353">
        <v>280</v>
      </c>
      <c r="AT148" s="353">
        <v>67.8</v>
      </c>
      <c r="AU148" s="353">
        <v>125.4</v>
      </c>
    </row>
    <row r="149" spans="1:49" s="41" customFormat="1" ht="15.95" customHeight="1" x14ac:dyDescent="0.25">
      <c r="A149" s="738"/>
      <c r="B149" s="351" t="s">
        <v>325</v>
      </c>
      <c r="C149" s="352">
        <v>235</v>
      </c>
      <c r="D149" s="353">
        <v>327.7</v>
      </c>
      <c r="E149" s="353">
        <v>177.3</v>
      </c>
      <c r="F149" s="353">
        <v>265.3</v>
      </c>
      <c r="G149" s="353"/>
      <c r="H149" s="353"/>
      <c r="I149" s="353">
        <v>758.3</v>
      </c>
      <c r="J149" s="353">
        <v>328</v>
      </c>
      <c r="K149" s="353">
        <v>515.9</v>
      </c>
      <c r="L149" s="353">
        <v>184.4</v>
      </c>
      <c r="M149" s="353">
        <v>196.4</v>
      </c>
      <c r="N149" s="353">
        <v>455.1</v>
      </c>
      <c r="O149" s="353">
        <v>324.8</v>
      </c>
      <c r="P149" s="354">
        <v>243.8</v>
      </c>
      <c r="Q149" s="738"/>
      <c r="R149" s="351" t="s">
        <v>325</v>
      </c>
      <c r="S149" s="353">
        <v>313</v>
      </c>
      <c r="T149" s="353">
        <v>289.8</v>
      </c>
      <c r="U149" s="353"/>
      <c r="V149" s="353">
        <v>122.4</v>
      </c>
      <c r="W149" s="353">
        <v>202.3</v>
      </c>
      <c r="X149" s="353">
        <v>246.9</v>
      </c>
      <c r="Y149" s="353">
        <v>154.6</v>
      </c>
      <c r="Z149" s="353">
        <v>116.2</v>
      </c>
      <c r="AA149" s="353">
        <v>116.3</v>
      </c>
      <c r="AB149" s="353">
        <v>191.4</v>
      </c>
      <c r="AC149" s="353">
        <v>69</v>
      </c>
      <c r="AD149" s="353">
        <v>241</v>
      </c>
      <c r="AE149" s="353">
        <v>274.8</v>
      </c>
      <c r="AF149" s="354">
        <v>577.20000000000005</v>
      </c>
      <c r="AG149" s="738"/>
      <c r="AH149" s="351" t="s">
        <v>325</v>
      </c>
      <c r="AI149" s="353">
        <v>131.6</v>
      </c>
      <c r="AJ149" s="353">
        <v>270.39999999999998</v>
      </c>
      <c r="AK149" s="353">
        <v>142.30000000000001</v>
      </c>
      <c r="AL149" s="353">
        <v>113.3</v>
      </c>
      <c r="AM149" s="353">
        <v>118.4</v>
      </c>
      <c r="AN149" s="353">
        <v>166.6</v>
      </c>
      <c r="AO149" s="353">
        <v>144.6</v>
      </c>
      <c r="AP149" s="353">
        <v>489.9</v>
      </c>
      <c r="AQ149" s="353">
        <v>388.5</v>
      </c>
      <c r="AR149" s="353">
        <v>150.9</v>
      </c>
      <c r="AS149" s="353">
        <v>495.6</v>
      </c>
      <c r="AT149" s="353">
        <v>216.4</v>
      </c>
      <c r="AU149" s="353">
        <v>206.4</v>
      </c>
    </row>
    <row r="150" spans="1:49" s="41" customFormat="1" ht="15.95" customHeight="1" x14ac:dyDescent="0.25">
      <c r="A150" s="738"/>
      <c r="B150" s="351" t="s">
        <v>326</v>
      </c>
      <c r="C150" s="352">
        <v>44.3</v>
      </c>
      <c r="D150" s="353">
        <v>62.3</v>
      </c>
      <c r="E150" s="353">
        <v>260.7</v>
      </c>
      <c r="F150" s="353">
        <v>101.7</v>
      </c>
      <c r="G150" s="353"/>
      <c r="H150" s="353"/>
      <c r="I150" s="353">
        <v>297.5</v>
      </c>
      <c r="J150" s="353">
        <v>357.6</v>
      </c>
      <c r="K150" s="353">
        <v>76.400000000000006</v>
      </c>
      <c r="L150" s="353">
        <v>151.9</v>
      </c>
      <c r="M150" s="353">
        <v>231.5</v>
      </c>
      <c r="N150" s="353">
        <v>400.2</v>
      </c>
      <c r="O150" s="353">
        <v>236.1</v>
      </c>
      <c r="P150" s="354">
        <v>163.4</v>
      </c>
      <c r="Q150" s="738"/>
      <c r="R150" s="351" t="s">
        <v>326</v>
      </c>
      <c r="S150" s="353">
        <v>149.30000000000001</v>
      </c>
      <c r="T150" s="353">
        <v>387.5</v>
      </c>
      <c r="U150" s="353"/>
      <c r="V150" s="353">
        <v>76.2</v>
      </c>
      <c r="W150" s="353">
        <v>107.8</v>
      </c>
      <c r="X150" s="353">
        <v>65.7</v>
      </c>
      <c r="Y150" s="353">
        <v>16.399999999999999</v>
      </c>
      <c r="Z150" s="353">
        <v>164.9</v>
      </c>
      <c r="AA150" s="353">
        <v>49.2</v>
      </c>
      <c r="AB150" s="353">
        <v>324.8</v>
      </c>
      <c r="AC150" s="353">
        <v>94.5</v>
      </c>
      <c r="AD150" s="353">
        <v>372.2</v>
      </c>
      <c r="AE150" s="353">
        <v>216.7</v>
      </c>
      <c r="AF150" s="354">
        <v>227.1</v>
      </c>
      <c r="AG150" s="738"/>
      <c r="AH150" s="351" t="s">
        <v>326</v>
      </c>
      <c r="AI150" s="353">
        <v>151.6</v>
      </c>
      <c r="AJ150" s="353">
        <v>261.89999999999998</v>
      </c>
      <c r="AK150" s="353">
        <v>139.69999999999999</v>
      </c>
      <c r="AL150" s="353">
        <v>296.39999999999998</v>
      </c>
      <c r="AM150" s="353">
        <v>146.4</v>
      </c>
      <c r="AN150" s="353">
        <v>197.3</v>
      </c>
      <c r="AO150" s="353">
        <v>16.399999999999999</v>
      </c>
      <c r="AP150" s="353">
        <v>289.39999999999998</v>
      </c>
      <c r="AQ150" s="353">
        <v>271.10000000000002</v>
      </c>
      <c r="AR150" s="353">
        <v>132.5</v>
      </c>
      <c r="AS150" s="353">
        <v>391.9</v>
      </c>
      <c r="AT150" s="353">
        <v>299.5</v>
      </c>
      <c r="AU150" s="353">
        <v>310.39999999999998</v>
      </c>
    </row>
    <row r="151" spans="1:49" s="41" customFormat="1" ht="15.95" customHeight="1" x14ac:dyDescent="0.25">
      <c r="A151" s="738"/>
      <c r="B151" s="351" t="s">
        <v>327</v>
      </c>
      <c r="C151" s="352">
        <v>224.3</v>
      </c>
      <c r="D151" s="353">
        <v>386.1</v>
      </c>
      <c r="E151" s="353">
        <v>297.89999999999998</v>
      </c>
      <c r="F151" s="353">
        <v>348.1</v>
      </c>
      <c r="G151" s="353"/>
      <c r="H151" s="353"/>
      <c r="I151" s="353">
        <v>337.3</v>
      </c>
      <c r="J151" s="353">
        <v>233.5</v>
      </c>
      <c r="K151" s="353">
        <v>256.3</v>
      </c>
      <c r="L151" s="353">
        <v>284.3</v>
      </c>
      <c r="M151" s="353">
        <v>230.3</v>
      </c>
      <c r="N151" s="353">
        <v>481.4</v>
      </c>
      <c r="O151" s="353">
        <v>249</v>
      </c>
      <c r="P151" s="354">
        <v>253.9</v>
      </c>
      <c r="Q151" s="738"/>
      <c r="R151" s="351" t="s">
        <v>327</v>
      </c>
      <c r="S151" s="353">
        <v>249.7</v>
      </c>
      <c r="T151" s="353">
        <v>389.7</v>
      </c>
      <c r="U151" s="353"/>
      <c r="V151" s="353">
        <v>251</v>
      </c>
      <c r="W151" s="353">
        <v>228</v>
      </c>
      <c r="X151" s="353">
        <v>232</v>
      </c>
      <c r="Y151" s="353">
        <v>152.69999999999999</v>
      </c>
      <c r="Z151" s="353">
        <v>208.6</v>
      </c>
      <c r="AA151" s="353">
        <v>289.7</v>
      </c>
      <c r="AB151" s="353">
        <v>205.5</v>
      </c>
      <c r="AC151" s="353">
        <v>51.7</v>
      </c>
      <c r="AD151" s="353">
        <v>232.1</v>
      </c>
      <c r="AE151" s="353">
        <v>242.4</v>
      </c>
      <c r="AF151" s="354">
        <v>0</v>
      </c>
      <c r="AG151" s="738"/>
      <c r="AH151" s="351" t="s">
        <v>327</v>
      </c>
      <c r="AI151" s="353">
        <v>245.2</v>
      </c>
      <c r="AJ151" s="353">
        <v>157.5</v>
      </c>
      <c r="AK151" s="353">
        <v>342.4</v>
      </c>
      <c r="AL151" s="353">
        <v>61.9</v>
      </c>
      <c r="AM151" s="353">
        <v>78.599999999999994</v>
      </c>
      <c r="AN151" s="353">
        <v>185.6</v>
      </c>
      <c r="AO151" s="353">
        <v>217.3</v>
      </c>
      <c r="AP151" s="353">
        <v>333.7</v>
      </c>
      <c r="AQ151" s="353">
        <v>260.3</v>
      </c>
      <c r="AR151" s="353">
        <v>164.8</v>
      </c>
      <c r="AS151" s="353">
        <v>290.39999999999998</v>
      </c>
      <c r="AT151" s="353">
        <v>132.80000000000001</v>
      </c>
      <c r="AU151" s="353">
        <v>246.9</v>
      </c>
    </row>
    <row r="152" spans="1:49" s="41" customFormat="1" ht="15.95" customHeight="1" x14ac:dyDescent="0.25">
      <c r="A152" s="738"/>
      <c r="B152" s="351" t="s">
        <v>328</v>
      </c>
      <c r="C152" s="352">
        <v>105.5</v>
      </c>
      <c r="D152" s="353">
        <v>148.1</v>
      </c>
      <c r="E152" s="353">
        <v>134.1</v>
      </c>
      <c r="F152" s="353">
        <v>194.6</v>
      </c>
      <c r="G152" s="353"/>
      <c r="H152" s="353"/>
      <c r="I152" s="353">
        <v>453.6</v>
      </c>
      <c r="J152" s="353">
        <v>28.1</v>
      </c>
      <c r="K152" s="353">
        <v>292.2</v>
      </c>
      <c r="L152" s="353">
        <v>51.3</v>
      </c>
      <c r="M152" s="353">
        <v>46.6</v>
      </c>
      <c r="N152" s="353">
        <v>408.5</v>
      </c>
      <c r="O152" s="353">
        <v>262.7</v>
      </c>
      <c r="P152" s="354">
        <v>127.4</v>
      </c>
      <c r="Q152" s="738"/>
      <c r="R152" s="351" t="s">
        <v>328</v>
      </c>
      <c r="S152" s="353">
        <v>105.3</v>
      </c>
      <c r="T152" s="353">
        <v>0.3</v>
      </c>
      <c r="U152" s="353"/>
      <c r="V152" s="353">
        <v>188.8</v>
      </c>
      <c r="W152" s="353">
        <v>198</v>
      </c>
      <c r="X152" s="353">
        <v>90.599999999999895</v>
      </c>
      <c r="Y152" s="353">
        <v>86.2</v>
      </c>
      <c r="Z152" s="353">
        <v>23</v>
      </c>
      <c r="AA152" s="353">
        <v>166.4</v>
      </c>
      <c r="AB152" s="353">
        <v>0</v>
      </c>
      <c r="AC152" s="353">
        <v>0</v>
      </c>
      <c r="AD152" s="353">
        <v>85.5</v>
      </c>
      <c r="AE152" s="353">
        <v>6.2</v>
      </c>
      <c r="AF152" s="354">
        <v>472.9</v>
      </c>
      <c r="AG152" s="738"/>
      <c r="AH152" s="351" t="s">
        <v>328</v>
      </c>
      <c r="AI152" s="353">
        <v>60.2</v>
      </c>
      <c r="AJ152" s="353">
        <v>67</v>
      </c>
      <c r="AK152" s="353">
        <v>78.5</v>
      </c>
      <c r="AL152" s="353">
        <v>14.7</v>
      </c>
      <c r="AM152" s="353">
        <v>6</v>
      </c>
      <c r="AN152" s="353">
        <v>0</v>
      </c>
      <c r="AO152" s="353">
        <v>100.3</v>
      </c>
      <c r="AP152" s="353">
        <v>214.9</v>
      </c>
      <c r="AQ152" s="353">
        <v>271.5</v>
      </c>
      <c r="AR152" s="353">
        <v>0</v>
      </c>
      <c r="AS152" s="353">
        <v>129.1</v>
      </c>
      <c r="AT152" s="353">
        <v>29.2</v>
      </c>
      <c r="AU152" s="353">
        <v>17.100000000000001</v>
      </c>
    </row>
    <row r="153" spans="1:49" s="41" customFormat="1" ht="15.95" customHeight="1" x14ac:dyDescent="0.25">
      <c r="A153" s="738"/>
      <c r="B153" s="351" t="s">
        <v>329</v>
      </c>
      <c r="C153" s="352">
        <v>20.7</v>
      </c>
      <c r="D153" s="353">
        <v>70</v>
      </c>
      <c r="E153" s="353">
        <v>53.1</v>
      </c>
      <c r="F153" s="353">
        <v>35.6</v>
      </c>
      <c r="G153" s="353"/>
      <c r="H153" s="353"/>
      <c r="I153" s="353">
        <v>135.30000000000001</v>
      </c>
      <c r="J153" s="353">
        <v>2.7</v>
      </c>
      <c r="K153" s="353">
        <v>35.6</v>
      </c>
      <c r="L153" s="353">
        <v>0</v>
      </c>
      <c r="M153" s="353">
        <v>37.9</v>
      </c>
      <c r="N153" s="353">
        <v>120.7</v>
      </c>
      <c r="O153" s="353">
        <v>52.9</v>
      </c>
      <c r="P153" s="354">
        <v>3.8</v>
      </c>
      <c r="Q153" s="738"/>
      <c r="R153" s="351" t="s">
        <v>329</v>
      </c>
      <c r="S153" s="353">
        <v>28.8</v>
      </c>
      <c r="T153" s="353">
        <v>0</v>
      </c>
      <c r="U153" s="353"/>
      <c r="V153" s="353">
        <v>37.200000000000003</v>
      </c>
      <c r="W153" s="353">
        <v>36.200000000000003</v>
      </c>
      <c r="X153" s="353">
        <v>5.4</v>
      </c>
      <c r="Y153" s="353">
        <v>79.8</v>
      </c>
      <c r="Z153" s="353">
        <v>21.7</v>
      </c>
      <c r="AA153" s="353">
        <v>55.6</v>
      </c>
      <c r="AB153" s="353">
        <v>0.7</v>
      </c>
      <c r="AC153" s="353">
        <v>0</v>
      </c>
      <c r="AD153" s="353">
        <v>1.3</v>
      </c>
      <c r="AE153" s="353">
        <v>2.4</v>
      </c>
      <c r="AF153" s="354">
        <v>642.70000000000005</v>
      </c>
      <c r="AG153" s="738"/>
      <c r="AH153" s="351" t="s">
        <v>329</v>
      </c>
      <c r="AI153" s="353">
        <v>7.5</v>
      </c>
      <c r="AJ153" s="353">
        <v>0</v>
      </c>
      <c r="AK153" s="353">
        <v>64</v>
      </c>
      <c r="AL153" s="353">
        <v>0</v>
      </c>
      <c r="AM153" s="353">
        <v>0</v>
      </c>
      <c r="AN153" s="353">
        <v>0</v>
      </c>
      <c r="AO153" s="353">
        <v>69.2</v>
      </c>
      <c r="AP153" s="353">
        <v>79.5</v>
      </c>
      <c r="AQ153" s="353">
        <v>87.9</v>
      </c>
      <c r="AR153" s="353">
        <v>0</v>
      </c>
      <c r="AS153" s="353">
        <v>145.5</v>
      </c>
      <c r="AT153" s="353">
        <v>7</v>
      </c>
      <c r="AU153" s="353">
        <v>0</v>
      </c>
    </row>
    <row r="154" spans="1:49" s="41" customFormat="1" ht="15.95" customHeight="1" thickBot="1" x14ac:dyDescent="0.3">
      <c r="A154" s="745"/>
      <c r="B154" s="363" t="s">
        <v>330</v>
      </c>
      <c r="C154" s="364">
        <v>0</v>
      </c>
      <c r="D154" s="365">
        <v>0</v>
      </c>
      <c r="E154" s="365">
        <v>0</v>
      </c>
      <c r="F154" s="365">
        <v>0</v>
      </c>
      <c r="G154" s="365"/>
      <c r="H154" s="365"/>
      <c r="I154" s="365">
        <v>25</v>
      </c>
      <c r="J154" s="365">
        <v>0</v>
      </c>
      <c r="K154" s="365">
        <v>0</v>
      </c>
      <c r="L154" s="365">
        <v>0</v>
      </c>
      <c r="M154" s="365">
        <v>0</v>
      </c>
      <c r="N154" s="365">
        <v>0.1</v>
      </c>
      <c r="O154" s="365">
        <v>0</v>
      </c>
      <c r="P154" s="366">
        <v>0</v>
      </c>
      <c r="Q154" s="745"/>
      <c r="R154" s="363" t="s">
        <v>330</v>
      </c>
      <c r="S154" s="365">
        <v>0</v>
      </c>
      <c r="T154" s="365">
        <v>0</v>
      </c>
      <c r="U154" s="365"/>
      <c r="V154" s="365">
        <v>0</v>
      </c>
      <c r="W154" s="365">
        <v>0</v>
      </c>
      <c r="X154" s="365">
        <v>0</v>
      </c>
      <c r="Y154" s="365">
        <v>5.5</v>
      </c>
      <c r="Z154" s="365">
        <v>0</v>
      </c>
      <c r="AA154" s="365">
        <v>0</v>
      </c>
      <c r="AB154" s="365">
        <v>0</v>
      </c>
      <c r="AC154" s="365">
        <v>0</v>
      </c>
      <c r="AD154" s="365">
        <v>0</v>
      </c>
      <c r="AE154" s="365">
        <v>0</v>
      </c>
      <c r="AF154" s="366">
        <v>209.1</v>
      </c>
      <c r="AG154" s="745"/>
      <c r="AH154" s="363" t="s">
        <v>330</v>
      </c>
      <c r="AI154" s="365">
        <v>0</v>
      </c>
      <c r="AJ154" s="365">
        <v>0</v>
      </c>
      <c r="AK154" s="365">
        <v>0</v>
      </c>
      <c r="AL154" s="365">
        <v>0</v>
      </c>
      <c r="AM154" s="365">
        <v>0</v>
      </c>
      <c r="AN154" s="365">
        <v>0</v>
      </c>
      <c r="AO154" s="365">
        <v>21.4</v>
      </c>
      <c r="AP154" s="365">
        <v>17.600000000000001</v>
      </c>
      <c r="AQ154" s="365">
        <v>13.7</v>
      </c>
      <c r="AR154" s="365">
        <v>0</v>
      </c>
      <c r="AS154" s="365">
        <v>0</v>
      </c>
      <c r="AT154" s="365">
        <v>0</v>
      </c>
      <c r="AU154" s="365">
        <v>0</v>
      </c>
    </row>
    <row r="155" spans="1:49" s="55" customFormat="1" ht="18" customHeight="1" thickBot="1" x14ac:dyDescent="0.3">
      <c r="A155" s="43" t="s">
        <v>317</v>
      </c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 t="s">
        <v>317</v>
      </c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 t="s">
        <v>317</v>
      </c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</row>
    <row r="156" spans="1:49" s="165" customFormat="1" ht="15.95" customHeight="1" x14ac:dyDescent="0.25">
      <c r="A156" s="741" t="s">
        <v>63</v>
      </c>
      <c r="B156" s="741" t="s">
        <v>318</v>
      </c>
      <c r="C156" s="736" t="s">
        <v>112</v>
      </c>
      <c r="D156" s="736"/>
      <c r="E156" s="345" t="s">
        <v>85</v>
      </c>
      <c r="F156" s="345" t="s">
        <v>113</v>
      </c>
      <c r="G156" s="345" t="s">
        <v>89</v>
      </c>
      <c r="H156" s="744" t="s">
        <v>95</v>
      </c>
      <c r="I156" s="744"/>
      <c r="J156" s="345" t="s">
        <v>90</v>
      </c>
      <c r="K156" s="345" t="s">
        <v>97</v>
      </c>
      <c r="L156" s="736" t="s">
        <v>111</v>
      </c>
      <c r="M156" s="736"/>
      <c r="N156" s="736" t="s">
        <v>206</v>
      </c>
      <c r="O156" s="736"/>
      <c r="P156" s="736"/>
      <c r="Q156" s="741" t="s">
        <v>63</v>
      </c>
      <c r="R156" s="741" t="s">
        <v>318</v>
      </c>
      <c r="S156" s="344" t="s">
        <v>99</v>
      </c>
      <c r="T156" s="344" t="s">
        <v>121</v>
      </c>
      <c r="U156" s="344" t="s">
        <v>100</v>
      </c>
      <c r="V156" s="736" t="s">
        <v>115</v>
      </c>
      <c r="W156" s="736"/>
      <c r="X156" s="736"/>
      <c r="Y156" s="344" t="s">
        <v>109</v>
      </c>
      <c r="Z156" s="344" t="s">
        <v>119</v>
      </c>
      <c r="AA156" s="344" t="s">
        <v>108</v>
      </c>
      <c r="AB156" s="344" t="s">
        <v>104</v>
      </c>
      <c r="AC156" s="344" t="s">
        <v>105</v>
      </c>
      <c r="AD156" s="736" t="s">
        <v>103</v>
      </c>
      <c r="AE156" s="736"/>
      <c r="AF156" s="344" t="s">
        <v>110</v>
      </c>
      <c r="AG156" s="741" t="s">
        <v>63</v>
      </c>
      <c r="AH156" s="741" t="s">
        <v>318</v>
      </c>
      <c r="AI156" s="344" t="s">
        <v>107</v>
      </c>
      <c r="AJ156" s="344" t="s">
        <v>116</v>
      </c>
      <c r="AK156" s="344" t="s">
        <v>92</v>
      </c>
      <c r="AL156" s="344" t="s">
        <v>93</v>
      </c>
      <c r="AM156" s="736" t="s">
        <v>120</v>
      </c>
      <c r="AN156" s="736"/>
      <c r="AO156" s="344" t="s">
        <v>114</v>
      </c>
      <c r="AP156" s="344" t="s">
        <v>101</v>
      </c>
      <c r="AQ156" s="344" t="s">
        <v>117</v>
      </c>
      <c r="AR156" s="344" t="s">
        <v>118</v>
      </c>
      <c r="AS156" s="344" t="s">
        <v>145</v>
      </c>
      <c r="AT156" s="344" t="s">
        <v>87</v>
      </c>
      <c r="AU156" s="290" t="s">
        <v>106</v>
      </c>
      <c r="AV156" s="164"/>
      <c r="AW156" s="164"/>
    </row>
    <row r="157" spans="1:49" s="165" customFormat="1" ht="15.95" customHeight="1" thickBot="1" x14ac:dyDescent="0.25">
      <c r="A157" s="742"/>
      <c r="B157" s="743"/>
      <c r="C157" s="166" t="s">
        <v>207</v>
      </c>
      <c r="D157" s="166" t="s">
        <v>208</v>
      </c>
      <c r="E157" s="166" t="s">
        <v>209</v>
      </c>
      <c r="F157" s="166" t="s">
        <v>210</v>
      </c>
      <c r="G157" s="166" t="s">
        <v>211</v>
      </c>
      <c r="H157" s="166" t="s">
        <v>212</v>
      </c>
      <c r="I157" s="166" t="s">
        <v>213</v>
      </c>
      <c r="J157" s="166" t="s">
        <v>90</v>
      </c>
      <c r="K157" s="166" t="s">
        <v>214</v>
      </c>
      <c r="L157" s="166" t="s">
        <v>215</v>
      </c>
      <c r="M157" s="166" t="s">
        <v>216</v>
      </c>
      <c r="N157" s="166" t="s">
        <v>217</v>
      </c>
      <c r="O157" s="166" t="s">
        <v>218</v>
      </c>
      <c r="P157" s="166" t="s">
        <v>219</v>
      </c>
      <c r="Q157" s="742"/>
      <c r="R157" s="743"/>
      <c r="S157" s="166" t="s">
        <v>99</v>
      </c>
      <c r="T157" s="166" t="s">
        <v>220</v>
      </c>
      <c r="U157" s="166" t="s">
        <v>100</v>
      </c>
      <c r="V157" s="166" t="s">
        <v>221</v>
      </c>
      <c r="W157" s="166" t="s">
        <v>222</v>
      </c>
      <c r="X157" s="166" t="s">
        <v>223</v>
      </c>
      <c r="Y157" s="166" t="s">
        <v>224</v>
      </c>
      <c r="Z157" s="166" t="s">
        <v>225</v>
      </c>
      <c r="AA157" s="166" t="s">
        <v>226</v>
      </c>
      <c r="AB157" s="166" t="s">
        <v>104</v>
      </c>
      <c r="AC157" s="166" t="s">
        <v>105</v>
      </c>
      <c r="AD157" s="166" t="s">
        <v>103</v>
      </c>
      <c r="AE157" s="166" t="s">
        <v>227</v>
      </c>
      <c r="AF157" s="166" t="s">
        <v>228</v>
      </c>
      <c r="AG157" s="742"/>
      <c r="AH157" s="743"/>
      <c r="AI157" s="166" t="s">
        <v>229</v>
      </c>
      <c r="AJ157" s="166" t="s">
        <v>230</v>
      </c>
      <c r="AK157" s="166" t="s">
        <v>231</v>
      </c>
      <c r="AL157" s="166" t="s">
        <v>232</v>
      </c>
      <c r="AM157" s="166" t="s">
        <v>233</v>
      </c>
      <c r="AN157" s="166" t="s">
        <v>234</v>
      </c>
      <c r="AO157" s="166" t="s">
        <v>235</v>
      </c>
      <c r="AP157" s="166" t="s">
        <v>236</v>
      </c>
      <c r="AQ157" s="166" t="s">
        <v>237</v>
      </c>
      <c r="AR157" s="166" t="s">
        <v>118</v>
      </c>
      <c r="AS157" s="166" t="s">
        <v>238</v>
      </c>
      <c r="AT157" s="166" t="s">
        <v>239</v>
      </c>
      <c r="AU157" s="291" t="s">
        <v>240</v>
      </c>
      <c r="AV157" s="167"/>
      <c r="AW157" s="167"/>
    </row>
    <row r="158" spans="1:49" s="41" customFormat="1" ht="15.95" customHeight="1" x14ac:dyDescent="0.25">
      <c r="A158" s="737">
        <v>1993</v>
      </c>
      <c r="B158" s="347" t="s">
        <v>319</v>
      </c>
      <c r="C158" s="348">
        <v>0</v>
      </c>
      <c r="D158" s="349">
        <v>0</v>
      </c>
      <c r="E158" s="349">
        <v>0</v>
      </c>
      <c r="F158" s="349">
        <v>0</v>
      </c>
      <c r="G158" s="349"/>
      <c r="H158" s="349"/>
      <c r="I158" s="349">
        <v>0</v>
      </c>
      <c r="J158" s="349">
        <v>0</v>
      </c>
      <c r="K158" s="349">
        <v>0</v>
      </c>
      <c r="L158" s="349">
        <v>0</v>
      </c>
      <c r="M158" s="349">
        <v>0</v>
      </c>
      <c r="N158" s="349">
        <v>64.3</v>
      </c>
      <c r="O158" s="349">
        <v>0</v>
      </c>
      <c r="P158" s="350">
        <v>0.6</v>
      </c>
      <c r="Q158" s="737">
        <v>1993</v>
      </c>
      <c r="R158" s="347" t="s">
        <v>319</v>
      </c>
      <c r="S158" s="349">
        <v>0</v>
      </c>
      <c r="T158" s="349">
        <v>0</v>
      </c>
      <c r="U158" s="349"/>
      <c r="V158" s="349">
        <v>0</v>
      </c>
      <c r="W158" s="349">
        <v>0</v>
      </c>
      <c r="X158" s="349">
        <v>0</v>
      </c>
      <c r="Y158" s="349">
        <v>0</v>
      </c>
      <c r="Z158" s="349">
        <v>0</v>
      </c>
      <c r="AA158" s="349">
        <v>0</v>
      </c>
      <c r="AB158" s="349">
        <v>0</v>
      </c>
      <c r="AC158" s="349">
        <v>0</v>
      </c>
      <c r="AD158" s="349">
        <v>0</v>
      </c>
      <c r="AE158" s="349">
        <v>0</v>
      </c>
      <c r="AF158" s="350">
        <v>0</v>
      </c>
      <c r="AG158" s="737">
        <v>1993</v>
      </c>
      <c r="AH158" s="347" t="s">
        <v>319</v>
      </c>
      <c r="AI158" s="349">
        <v>0</v>
      </c>
      <c r="AJ158" s="349">
        <v>0</v>
      </c>
      <c r="AK158" s="349">
        <v>0</v>
      </c>
      <c r="AL158" s="349">
        <v>0</v>
      </c>
      <c r="AM158" s="349">
        <v>0</v>
      </c>
      <c r="AN158" s="349">
        <v>0</v>
      </c>
      <c r="AO158" s="349">
        <v>0</v>
      </c>
      <c r="AP158" s="349">
        <v>0</v>
      </c>
      <c r="AQ158" s="349">
        <v>0</v>
      </c>
      <c r="AR158" s="349">
        <v>0</v>
      </c>
      <c r="AS158" s="349">
        <v>5.7</v>
      </c>
      <c r="AT158" s="349">
        <v>0</v>
      </c>
      <c r="AU158" s="349">
        <v>0</v>
      </c>
    </row>
    <row r="159" spans="1:49" s="41" customFormat="1" ht="15.95" customHeight="1" x14ac:dyDescent="0.25">
      <c r="A159" s="738"/>
      <c r="B159" s="351" t="s">
        <v>320</v>
      </c>
      <c r="C159" s="352">
        <v>67.8</v>
      </c>
      <c r="D159" s="353">
        <v>7</v>
      </c>
      <c r="E159" s="353">
        <v>0</v>
      </c>
      <c r="F159" s="353">
        <v>57</v>
      </c>
      <c r="G159" s="353"/>
      <c r="H159" s="353"/>
      <c r="I159" s="353">
        <v>40.5</v>
      </c>
      <c r="J159" s="353">
        <v>0</v>
      </c>
      <c r="K159" s="353">
        <v>9.6</v>
      </c>
      <c r="L159" s="353">
        <v>0</v>
      </c>
      <c r="M159" s="353">
        <v>0</v>
      </c>
      <c r="N159" s="353">
        <v>39.9</v>
      </c>
      <c r="O159" s="353">
        <v>0</v>
      </c>
      <c r="P159" s="354">
        <v>18.7</v>
      </c>
      <c r="Q159" s="738"/>
      <c r="R159" s="351" t="s">
        <v>320</v>
      </c>
      <c r="S159" s="353">
        <v>5.0999999999999996</v>
      </c>
      <c r="T159" s="353">
        <v>0</v>
      </c>
      <c r="U159" s="353"/>
      <c r="V159" s="353">
        <v>48.6</v>
      </c>
      <c r="W159" s="353">
        <v>25.3</v>
      </c>
      <c r="X159" s="353">
        <v>6.3</v>
      </c>
      <c r="Y159" s="353">
        <v>45.7</v>
      </c>
      <c r="Z159" s="353">
        <v>0</v>
      </c>
      <c r="AA159" s="353">
        <v>3.6</v>
      </c>
      <c r="AB159" s="353">
        <v>0</v>
      </c>
      <c r="AC159" s="353">
        <v>0</v>
      </c>
      <c r="AD159" s="353">
        <v>0</v>
      </c>
      <c r="AE159" s="353">
        <v>0</v>
      </c>
      <c r="AF159" s="354">
        <v>0</v>
      </c>
      <c r="AG159" s="738"/>
      <c r="AH159" s="351" t="s">
        <v>320</v>
      </c>
      <c r="AI159" s="353">
        <v>33.4</v>
      </c>
      <c r="AJ159" s="353">
        <v>0.5</v>
      </c>
      <c r="AK159" s="353">
        <v>0</v>
      </c>
      <c r="AL159" s="353">
        <v>0</v>
      </c>
      <c r="AM159" s="353">
        <v>0</v>
      </c>
      <c r="AN159" s="353">
        <v>0</v>
      </c>
      <c r="AO159" s="353">
        <v>98.2</v>
      </c>
      <c r="AP159" s="353">
        <v>58.7</v>
      </c>
      <c r="AQ159" s="353">
        <v>43</v>
      </c>
      <c r="AR159" s="353">
        <v>0</v>
      </c>
      <c r="AS159" s="353">
        <v>22.2</v>
      </c>
      <c r="AT159" s="353">
        <v>0</v>
      </c>
      <c r="AU159" s="353">
        <v>0</v>
      </c>
    </row>
    <row r="160" spans="1:49" s="41" customFormat="1" ht="15.95" customHeight="1" x14ac:dyDescent="0.25">
      <c r="A160" s="738"/>
      <c r="B160" s="351" t="s">
        <v>321</v>
      </c>
      <c r="C160" s="352">
        <v>74.2</v>
      </c>
      <c r="D160" s="353">
        <v>103</v>
      </c>
      <c r="E160" s="353">
        <v>37.200000000000003</v>
      </c>
      <c r="F160" s="353">
        <v>18.8</v>
      </c>
      <c r="G160" s="353"/>
      <c r="H160" s="353"/>
      <c r="I160" s="353">
        <v>189</v>
      </c>
      <c r="J160" s="353">
        <v>0</v>
      </c>
      <c r="K160" s="353">
        <v>135</v>
      </c>
      <c r="L160" s="353">
        <v>29.2</v>
      </c>
      <c r="M160" s="353">
        <v>13.5</v>
      </c>
      <c r="N160" s="353">
        <v>177.7</v>
      </c>
      <c r="O160" s="353">
        <v>140.30000000000001</v>
      </c>
      <c r="P160" s="354">
        <v>73.2</v>
      </c>
      <c r="Q160" s="738"/>
      <c r="R160" s="351" t="s">
        <v>321</v>
      </c>
      <c r="S160" s="353">
        <v>61.7</v>
      </c>
      <c r="T160" s="353">
        <v>0</v>
      </c>
      <c r="U160" s="353"/>
      <c r="V160" s="353">
        <v>59.4</v>
      </c>
      <c r="W160" s="353">
        <v>150.69999999999999</v>
      </c>
      <c r="X160" s="353">
        <v>64.400000000000006</v>
      </c>
      <c r="Y160" s="353">
        <v>138.9</v>
      </c>
      <c r="Z160" s="353">
        <v>53</v>
      </c>
      <c r="AA160" s="353">
        <v>52</v>
      </c>
      <c r="AB160" s="353">
        <v>0</v>
      </c>
      <c r="AC160" s="353">
        <v>0</v>
      </c>
      <c r="AD160" s="353">
        <v>0.5</v>
      </c>
      <c r="AE160" s="353">
        <v>1.3</v>
      </c>
      <c r="AF160" s="354">
        <v>0</v>
      </c>
      <c r="AG160" s="738"/>
      <c r="AH160" s="351" t="s">
        <v>321</v>
      </c>
      <c r="AI160" s="353">
        <v>16.5</v>
      </c>
      <c r="AJ160" s="353">
        <v>9.6</v>
      </c>
      <c r="AK160" s="353">
        <v>85.4</v>
      </c>
      <c r="AL160" s="353">
        <v>0</v>
      </c>
      <c r="AM160" s="353">
        <v>0</v>
      </c>
      <c r="AN160" s="353">
        <v>0.3</v>
      </c>
      <c r="AO160" s="353">
        <v>123.1</v>
      </c>
      <c r="AP160" s="353">
        <v>90.2</v>
      </c>
      <c r="AQ160" s="353">
        <v>158</v>
      </c>
      <c r="AR160" s="353">
        <v>0</v>
      </c>
      <c r="AS160" s="353">
        <v>136.19999999999999</v>
      </c>
      <c r="AT160" s="353">
        <v>26.1</v>
      </c>
      <c r="AU160" s="353">
        <v>0</v>
      </c>
    </row>
    <row r="161" spans="1:47" s="41" customFormat="1" ht="15.95" customHeight="1" x14ac:dyDescent="0.25">
      <c r="A161" s="738"/>
      <c r="B161" s="351" t="s">
        <v>322</v>
      </c>
      <c r="C161" s="352">
        <v>45.5</v>
      </c>
      <c r="D161" s="353">
        <v>204.3</v>
      </c>
      <c r="E161" s="353">
        <v>40.200000000000003</v>
      </c>
      <c r="F161" s="353">
        <v>84.599999999999895</v>
      </c>
      <c r="G161" s="353"/>
      <c r="H161" s="353"/>
      <c r="I161" s="353">
        <v>286.10000000000002</v>
      </c>
      <c r="J161" s="353">
        <v>14.9</v>
      </c>
      <c r="K161" s="353">
        <v>95.4</v>
      </c>
      <c r="L161" s="353">
        <v>8.8000000000000007</v>
      </c>
      <c r="M161" s="353">
        <v>8.6</v>
      </c>
      <c r="N161" s="353">
        <v>161.19999999999999</v>
      </c>
      <c r="O161" s="353">
        <v>72.8</v>
      </c>
      <c r="P161" s="354">
        <v>59.1</v>
      </c>
      <c r="Q161" s="738"/>
      <c r="R161" s="351" t="s">
        <v>322</v>
      </c>
      <c r="S161" s="353">
        <v>148.9</v>
      </c>
      <c r="T161" s="353">
        <v>5</v>
      </c>
      <c r="U161" s="353"/>
      <c r="V161" s="353">
        <v>159.80000000000001</v>
      </c>
      <c r="W161" s="353">
        <v>48</v>
      </c>
      <c r="X161" s="353">
        <v>43.1</v>
      </c>
      <c r="Y161" s="353">
        <v>134.5</v>
      </c>
      <c r="Z161" s="353">
        <v>68.099999999999895</v>
      </c>
      <c r="AA161" s="353">
        <v>27.8</v>
      </c>
      <c r="AB161" s="353">
        <v>0</v>
      </c>
      <c r="AC161" s="353">
        <v>0</v>
      </c>
      <c r="AD161" s="353">
        <v>14.7</v>
      </c>
      <c r="AE161" s="353">
        <v>38.9</v>
      </c>
      <c r="AF161" s="354">
        <v>0</v>
      </c>
      <c r="AG161" s="738"/>
      <c r="AH161" s="351" t="s">
        <v>322</v>
      </c>
      <c r="AI161" s="353">
        <v>81.5</v>
      </c>
      <c r="AJ161" s="353">
        <v>133.1</v>
      </c>
      <c r="AK161" s="353">
        <v>48</v>
      </c>
      <c r="AL161" s="353">
        <v>5.4</v>
      </c>
      <c r="AM161" s="353">
        <v>0</v>
      </c>
      <c r="AN161" s="353">
        <v>0</v>
      </c>
      <c r="AO161" s="353">
        <v>125.8</v>
      </c>
      <c r="AP161" s="353">
        <v>177.8</v>
      </c>
      <c r="AQ161" s="353">
        <v>247.5</v>
      </c>
      <c r="AR161" s="353">
        <v>5</v>
      </c>
      <c r="AS161" s="353">
        <v>133.1</v>
      </c>
      <c r="AT161" s="353">
        <v>70.400000000000006</v>
      </c>
      <c r="AU161" s="353">
        <v>9.9</v>
      </c>
    </row>
    <row r="162" spans="1:47" s="41" customFormat="1" ht="15.95" customHeight="1" x14ac:dyDescent="0.25">
      <c r="A162" s="738"/>
      <c r="B162" s="351" t="s">
        <v>323</v>
      </c>
      <c r="C162" s="352">
        <v>167</v>
      </c>
      <c r="D162" s="353">
        <v>224.4</v>
      </c>
      <c r="E162" s="353">
        <v>151.5</v>
      </c>
      <c r="F162" s="353">
        <v>95.099999999999895</v>
      </c>
      <c r="G162" s="353"/>
      <c r="H162" s="353"/>
      <c r="I162" s="353">
        <v>231.2</v>
      </c>
      <c r="J162" s="353">
        <v>81.3</v>
      </c>
      <c r="K162" s="353">
        <v>198.2</v>
      </c>
      <c r="L162" s="353">
        <v>146.19999999999999</v>
      </c>
      <c r="M162" s="353">
        <v>174.4</v>
      </c>
      <c r="N162" s="353">
        <v>230.1</v>
      </c>
      <c r="O162" s="353">
        <v>160.6</v>
      </c>
      <c r="P162" s="354">
        <v>184.7</v>
      </c>
      <c r="Q162" s="738"/>
      <c r="R162" s="351" t="s">
        <v>323</v>
      </c>
      <c r="S162" s="353">
        <v>109.9</v>
      </c>
      <c r="T162" s="353">
        <v>90.7</v>
      </c>
      <c r="U162" s="353"/>
      <c r="V162" s="353">
        <v>126.3</v>
      </c>
      <c r="W162" s="353">
        <v>136.9</v>
      </c>
      <c r="X162" s="353">
        <v>82.8</v>
      </c>
      <c r="Y162" s="353">
        <v>249.4</v>
      </c>
      <c r="Z162" s="353">
        <v>209.3</v>
      </c>
      <c r="AA162" s="353">
        <v>141.4</v>
      </c>
      <c r="AB162" s="353">
        <v>48.2</v>
      </c>
      <c r="AC162" s="353">
        <v>4.5</v>
      </c>
      <c r="AD162" s="353">
        <v>146.19999999999999</v>
      </c>
      <c r="AE162" s="353">
        <v>83.6</v>
      </c>
      <c r="AF162" s="354">
        <v>0</v>
      </c>
      <c r="AG162" s="738"/>
      <c r="AH162" s="351" t="s">
        <v>323</v>
      </c>
      <c r="AI162" s="353">
        <v>190.6</v>
      </c>
      <c r="AJ162" s="353">
        <v>135.5</v>
      </c>
      <c r="AK162" s="353">
        <v>178.7</v>
      </c>
      <c r="AL162" s="353">
        <v>62.2</v>
      </c>
      <c r="AM162" s="353">
        <v>7.6</v>
      </c>
      <c r="AN162" s="353">
        <v>21.2</v>
      </c>
      <c r="AO162" s="353">
        <v>322.5</v>
      </c>
      <c r="AP162" s="353">
        <v>291</v>
      </c>
      <c r="AQ162" s="353">
        <v>138.5</v>
      </c>
      <c r="AR162" s="353">
        <v>54.8</v>
      </c>
      <c r="AS162" s="353">
        <v>175.9</v>
      </c>
      <c r="AT162" s="353">
        <v>129.1</v>
      </c>
      <c r="AU162" s="353">
        <v>153.80000000000001</v>
      </c>
    </row>
    <row r="163" spans="1:47" s="41" customFormat="1" ht="15.95" customHeight="1" x14ac:dyDescent="0.25">
      <c r="A163" s="738"/>
      <c r="B163" s="351" t="s">
        <v>324</v>
      </c>
      <c r="C163" s="352">
        <v>255.6</v>
      </c>
      <c r="D163" s="353">
        <v>198.7</v>
      </c>
      <c r="E163" s="353">
        <v>241</v>
      </c>
      <c r="F163" s="353">
        <v>104.1</v>
      </c>
      <c r="G163" s="353"/>
      <c r="H163" s="353"/>
      <c r="I163" s="353">
        <v>128.69999999999999</v>
      </c>
      <c r="J163" s="353">
        <v>236.1</v>
      </c>
      <c r="K163" s="353">
        <v>208.8</v>
      </c>
      <c r="L163" s="353">
        <v>280.10000000000002</v>
      </c>
      <c r="M163" s="353">
        <v>170.5</v>
      </c>
      <c r="N163" s="353">
        <v>281</v>
      </c>
      <c r="O163" s="353">
        <v>307.3</v>
      </c>
      <c r="P163" s="354">
        <v>184.2</v>
      </c>
      <c r="Q163" s="738"/>
      <c r="R163" s="351" t="s">
        <v>324</v>
      </c>
      <c r="S163" s="353">
        <v>263.7</v>
      </c>
      <c r="T163" s="353">
        <v>198.5</v>
      </c>
      <c r="U163" s="353"/>
      <c r="V163" s="353">
        <v>141.9</v>
      </c>
      <c r="W163" s="353">
        <v>196.4</v>
      </c>
      <c r="X163" s="353">
        <v>127.6</v>
      </c>
      <c r="Y163" s="353">
        <v>224.2</v>
      </c>
      <c r="Z163" s="353">
        <v>272.10000000000002</v>
      </c>
      <c r="AA163" s="353">
        <v>130.6</v>
      </c>
      <c r="AB163" s="353">
        <v>222.3</v>
      </c>
      <c r="AC163" s="353">
        <v>42.3</v>
      </c>
      <c r="AD163" s="353">
        <v>169.1</v>
      </c>
      <c r="AE163" s="353">
        <v>88</v>
      </c>
      <c r="AF163" s="354">
        <v>308.90000000000003</v>
      </c>
      <c r="AG163" s="738"/>
      <c r="AH163" s="351" t="s">
        <v>324</v>
      </c>
      <c r="AI163" s="353">
        <v>135.9</v>
      </c>
      <c r="AJ163" s="353">
        <v>182.3</v>
      </c>
      <c r="AK163" s="353">
        <v>290.10000000000002</v>
      </c>
      <c r="AL163" s="353">
        <v>19.8</v>
      </c>
      <c r="AM163" s="353">
        <v>4.7</v>
      </c>
      <c r="AN163" s="353">
        <v>44.8</v>
      </c>
      <c r="AO163" s="353">
        <v>260.39999999999998</v>
      </c>
      <c r="AP163" s="353">
        <v>293.89999999999998</v>
      </c>
      <c r="AQ163" s="353">
        <v>326.8</v>
      </c>
      <c r="AR163" s="353">
        <v>39.700000000000003</v>
      </c>
      <c r="AS163" s="353">
        <v>248.5</v>
      </c>
      <c r="AT163" s="353">
        <v>84</v>
      </c>
      <c r="AU163" s="353">
        <v>126.6</v>
      </c>
    </row>
    <row r="164" spans="1:47" s="41" customFormat="1" ht="15.95" customHeight="1" x14ac:dyDescent="0.25">
      <c r="A164" s="738"/>
      <c r="B164" s="351" t="s">
        <v>325</v>
      </c>
      <c r="C164" s="352">
        <v>155.9</v>
      </c>
      <c r="D164" s="353">
        <v>61.3</v>
      </c>
      <c r="E164" s="353">
        <v>290.7</v>
      </c>
      <c r="F164" s="353">
        <v>122.2</v>
      </c>
      <c r="G164" s="353"/>
      <c r="H164" s="353"/>
      <c r="I164" s="353">
        <v>868.4</v>
      </c>
      <c r="J164" s="353">
        <v>231.8</v>
      </c>
      <c r="K164" s="353">
        <v>191.4</v>
      </c>
      <c r="L164" s="353">
        <v>130.30000000000001</v>
      </c>
      <c r="M164" s="353">
        <v>189.7</v>
      </c>
      <c r="N164" s="353">
        <v>272.39999999999998</v>
      </c>
      <c r="O164" s="353">
        <v>317.2</v>
      </c>
      <c r="P164" s="354">
        <v>340.7</v>
      </c>
      <c r="Q164" s="738"/>
      <c r="R164" s="351" t="s">
        <v>325</v>
      </c>
      <c r="S164" s="353">
        <v>186.7</v>
      </c>
      <c r="T164" s="353">
        <v>247.6</v>
      </c>
      <c r="U164" s="353"/>
      <c r="V164" s="353">
        <v>68.400000000000006</v>
      </c>
      <c r="W164" s="353">
        <v>59.5</v>
      </c>
      <c r="X164" s="353">
        <v>138</v>
      </c>
      <c r="Y164" s="353">
        <v>183.8</v>
      </c>
      <c r="Z164" s="353">
        <v>253.5</v>
      </c>
      <c r="AA164" s="353">
        <v>146.5</v>
      </c>
      <c r="AB164" s="353">
        <v>174.9</v>
      </c>
      <c r="AC164" s="353">
        <v>69</v>
      </c>
      <c r="AD164" s="353">
        <v>393</v>
      </c>
      <c r="AE164" s="353">
        <v>244.3</v>
      </c>
      <c r="AF164" s="354">
        <v>796.1</v>
      </c>
      <c r="AG164" s="738"/>
      <c r="AH164" s="351" t="s">
        <v>325</v>
      </c>
      <c r="AI164" s="353">
        <v>110.8</v>
      </c>
      <c r="AJ164" s="353">
        <v>335.1</v>
      </c>
      <c r="AK164" s="353">
        <v>271.10000000000002</v>
      </c>
      <c r="AL164" s="353">
        <v>204</v>
      </c>
      <c r="AM164" s="353">
        <v>119.2</v>
      </c>
      <c r="AN164" s="353">
        <v>203.2</v>
      </c>
      <c r="AO164" s="353">
        <v>147.6</v>
      </c>
      <c r="AP164" s="353">
        <v>464.3</v>
      </c>
      <c r="AQ164" s="353">
        <v>438.5</v>
      </c>
      <c r="AR164" s="353">
        <v>204.7</v>
      </c>
      <c r="AS164" s="353">
        <v>353.3</v>
      </c>
      <c r="AT164" s="353">
        <v>169.7</v>
      </c>
      <c r="AU164" s="353">
        <v>272.60000000000002</v>
      </c>
    </row>
    <row r="165" spans="1:47" s="41" customFormat="1" ht="15.95" customHeight="1" x14ac:dyDescent="0.25">
      <c r="A165" s="738"/>
      <c r="B165" s="351" t="s">
        <v>326</v>
      </c>
      <c r="C165" s="352">
        <v>70.3</v>
      </c>
      <c r="D165" s="353">
        <v>185.2</v>
      </c>
      <c r="E165" s="353">
        <v>375.7</v>
      </c>
      <c r="F165" s="353">
        <v>274.10000000000002</v>
      </c>
      <c r="G165" s="353"/>
      <c r="H165" s="353"/>
      <c r="I165" s="353">
        <v>492.7</v>
      </c>
      <c r="J165" s="353">
        <v>337.7</v>
      </c>
      <c r="K165" s="353">
        <v>433.9</v>
      </c>
      <c r="L165" s="353">
        <v>278.39999999999998</v>
      </c>
      <c r="M165" s="353">
        <v>271.10000000000002</v>
      </c>
      <c r="N165" s="353">
        <v>479.1</v>
      </c>
      <c r="O165" s="353">
        <v>338.1</v>
      </c>
      <c r="P165" s="354">
        <v>182.8</v>
      </c>
      <c r="Q165" s="738"/>
      <c r="R165" s="351" t="s">
        <v>326</v>
      </c>
      <c r="S165" s="353">
        <v>390</v>
      </c>
      <c r="T165" s="353">
        <v>371.7</v>
      </c>
      <c r="U165" s="353"/>
      <c r="V165" s="353">
        <v>53.3</v>
      </c>
      <c r="W165" s="353">
        <v>141.9</v>
      </c>
      <c r="X165" s="353">
        <v>175.1</v>
      </c>
      <c r="Y165" s="353">
        <v>55.2</v>
      </c>
      <c r="Z165" s="353">
        <v>183.4</v>
      </c>
      <c r="AA165" s="353">
        <v>193.5</v>
      </c>
      <c r="AB165" s="353">
        <v>406.9</v>
      </c>
      <c r="AC165" s="353">
        <v>94.5</v>
      </c>
      <c r="AD165" s="353">
        <v>303.39999999999998</v>
      </c>
      <c r="AE165" s="353">
        <v>281.89999999999998</v>
      </c>
      <c r="AF165" s="354">
        <v>1151</v>
      </c>
      <c r="AG165" s="738"/>
      <c r="AH165" s="351" t="s">
        <v>326</v>
      </c>
      <c r="AI165" s="353">
        <v>82.9</v>
      </c>
      <c r="AJ165" s="353">
        <v>167</v>
      </c>
      <c r="AK165" s="353">
        <v>177.8</v>
      </c>
      <c r="AL165" s="353">
        <v>149.80000000000001</v>
      </c>
      <c r="AM165" s="353">
        <v>148.9</v>
      </c>
      <c r="AN165" s="353">
        <v>217.1</v>
      </c>
      <c r="AO165" s="353">
        <v>85.1</v>
      </c>
      <c r="AP165" s="353">
        <v>315.5</v>
      </c>
      <c r="AQ165" s="353">
        <v>426</v>
      </c>
      <c r="AR165" s="353">
        <v>238.2</v>
      </c>
      <c r="AS165" s="353">
        <v>402.8</v>
      </c>
      <c r="AT165" s="353">
        <v>262.8</v>
      </c>
      <c r="AU165" s="353">
        <v>115.6</v>
      </c>
    </row>
    <row r="166" spans="1:47" s="41" customFormat="1" ht="15.95" customHeight="1" x14ac:dyDescent="0.25">
      <c r="A166" s="738"/>
      <c r="B166" s="351" t="s">
        <v>327</v>
      </c>
      <c r="C166" s="352">
        <v>188.4</v>
      </c>
      <c r="D166" s="353">
        <v>374.8</v>
      </c>
      <c r="E166" s="353">
        <v>224.6</v>
      </c>
      <c r="F166" s="353">
        <v>303.7</v>
      </c>
      <c r="G166" s="353"/>
      <c r="H166" s="353"/>
      <c r="I166" s="353">
        <v>363.1</v>
      </c>
      <c r="J166" s="353">
        <v>179.5</v>
      </c>
      <c r="K166" s="353">
        <v>257.60000000000002</v>
      </c>
      <c r="L166" s="353">
        <v>288.7</v>
      </c>
      <c r="M166" s="353">
        <v>178.3</v>
      </c>
      <c r="N166" s="353">
        <v>420.5</v>
      </c>
      <c r="O166" s="353">
        <v>359</v>
      </c>
      <c r="P166" s="354">
        <v>316.7</v>
      </c>
      <c r="Q166" s="738"/>
      <c r="R166" s="351" t="s">
        <v>327</v>
      </c>
      <c r="S166" s="353">
        <v>243.5</v>
      </c>
      <c r="T166" s="353">
        <v>272.8</v>
      </c>
      <c r="U166" s="353"/>
      <c r="V166" s="353">
        <v>290</v>
      </c>
      <c r="W166" s="353">
        <v>224.3</v>
      </c>
      <c r="X166" s="353">
        <v>191.8</v>
      </c>
      <c r="Y166" s="353">
        <v>248.5</v>
      </c>
      <c r="Z166" s="353">
        <v>207.7</v>
      </c>
      <c r="AA166" s="353">
        <v>234.8</v>
      </c>
      <c r="AB166" s="353">
        <v>67.3</v>
      </c>
      <c r="AC166" s="353">
        <v>51.7</v>
      </c>
      <c r="AD166" s="353">
        <v>177.5</v>
      </c>
      <c r="AE166" s="353">
        <v>199.7</v>
      </c>
      <c r="AF166" s="354">
        <v>25.8</v>
      </c>
      <c r="AG166" s="738"/>
      <c r="AH166" s="351" t="s">
        <v>327</v>
      </c>
      <c r="AI166" s="353">
        <v>218.1</v>
      </c>
      <c r="AJ166" s="353">
        <v>117</v>
      </c>
      <c r="AK166" s="353">
        <v>325.10000000000002</v>
      </c>
      <c r="AL166" s="353">
        <v>49.5</v>
      </c>
      <c r="AM166" s="353">
        <v>17.899999999999999</v>
      </c>
      <c r="AN166" s="353">
        <v>98.7</v>
      </c>
      <c r="AO166" s="353">
        <v>190.9</v>
      </c>
      <c r="AP166" s="353">
        <v>218.8</v>
      </c>
      <c r="AQ166" s="353">
        <v>368.7</v>
      </c>
      <c r="AR166" s="353">
        <v>99.8</v>
      </c>
      <c r="AS166" s="353">
        <v>344.8</v>
      </c>
      <c r="AT166" s="353">
        <v>192</v>
      </c>
      <c r="AU166" s="353">
        <v>153.9</v>
      </c>
    </row>
    <row r="167" spans="1:47" s="41" customFormat="1" ht="15.95" customHeight="1" x14ac:dyDescent="0.25">
      <c r="A167" s="738"/>
      <c r="B167" s="351" t="s">
        <v>328</v>
      </c>
      <c r="C167" s="352">
        <v>120.8</v>
      </c>
      <c r="D167" s="353">
        <v>110.9</v>
      </c>
      <c r="E167" s="353">
        <v>134.5</v>
      </c>
      <c r="F167" s="353">
        <v>95.9</v>
      </c>
      <c r="G167" s="353"/>
      <c r="H167" s="353"/>
      <c r="I167" s="353">
        <v>201.3</v>
      </c>
      <c r="J167" s="353">
        <v>60.6</v>
      </c>
      <c r="K167" s="353">
        <v>174.2</v>
      </c>
      <c r="L167" s="353">
        <v>86</v>
      </c>
      <c r="M167" s="353">
        <v>63.3</v>
      </c>
      <c r="N167" s="353">
        <v>242.6</v>
      </c>
      <c r="O167" s="353">
        <v>307</v>
      </c>
      <c r="P167" s="354">
        <v>149.30000000000001</v>
      </c>
      <c r="Q167" s="738"/>
      <c r="R167" s="351" t="s">
        <v>328</v>
      </c>
      <c r="S167" s="353">
        <v>72.900000000000006</v>
      </c>
      <c r="T167" s="353">
        <v>0</v>
      </c>
      <c r="U167" s="353"/>
      <c r="V167" s="353">
        <v>132.9</v>
      </c>
      <c r="W167" s="353">
        <v>168.6</v>
      </c>
      <c r="X167" s="353">
        <v>98</v>
      </c>
      <c r="Y167" s="353">
        <v>139.69999999999999</v>
      </c>
      <c r="Z167" s="353">
        <v>148.5</v>
      </c>
      <c r="AA167" s="353">
        <v>202.5</v>
      </c>
      <c r="AB167" s="353">
        <v>0.6</v>
      </c>
      <c r="AC167" s="353">
        <v>0</v>
      </c>
      <c r="AD167" s="353">
        <v>37.799999999999997</v>
      </c>
      <c r="AE167" s="353">
        <v>18.8</v>
      </c>
      <c r="AF167" s="354">
        <v>405.70000000000005</v>
      </c>
      <c r="AG167" s="738"/>
      <c r="AH167" s="351" t="s">
        <v>328</v>
      </c>
      <c r="AI167" s="353">
        <v>121.4</v>
      </c>
      <c r="AJ167" s="353">
        <v>44.4</v>
      </c>
      <c r="AK167" s="353">
        <v>352.9</v>
      </c>
      <c r="AL167" s="353">
        <v>0</v>
      </c>
      <c r="AM167" s="353">
        <v>0</v>
      </c>
      <c r="AN167" s="353">
        <v>18.8</v>
      </c>
      <c r="AO167" s="353">
        <v>164.5</v>
      </c>
      <c r="AP167" s="353">
        <v>176.6</v>
      </c>
      <c r="AQ167" s="353">
        <v>266.8</v>
      </c>
      <c r="AR167" s="353">
        <v>0</v>
      </c>
      <c r="AS167" s="353">
        <v>229.6</v>
      </c>
      <c r="AT167" s="353">
        <v>41.7</v>
      </c>
      <c r="AU167" s="353">
        <v>90.6</v>
      </c>
    </row>
    <row r="168" spans="1:47" s="41" customFormat="1" ht="15.95" customHeight="1" x14ac:dyDescent="0.25">
      <c r="A168" s="738"/>
      <c r="B168" s="351" t="s">
        <v>329</v>
      </c>
      <c r="C168" s="352">
        <v>8.8000000000000007</v>
      </c>
      <c r="D168" s="353">
        <v>58.6</v>
      </c>
      <c r="E168" s="353">
        <v>27.3</v>
      </c>
      <c r="F168" s="353">
        <v>72.3</v>
      </c>
      <c r="G168" s="353"/>
      <c r="H168" s="353"/>
      <c r="I168" s="353">
        <v>175.4</v>
      </c>
      <c r="J168" s="353">
        <v>0</v>
      </c>
      <c r="K168" s="353">
        <v>108.1</v>
      </c>
      <c r="L168" s="353">
        <v>3</v>
      </c>
      <c r="M168" s="353">
        <v>0</v>
      </c>
      <c r="N168" s="353">
        <v>119.7</v>
      </c>
      <c r="O168" s="353">
        <v>60.8</v>
      </c>
      <c r="P168" s="354">
        <v>68.7</v>
      </c>
      <c r="Q168" s="738"/>
      <c r="R168" s="351" t="s">
        <v>329</v>
      </c>
      <c r="S168" s="353">
        <v>82.9</v>
      </c>
      <c r="T168" s="353">
        <v>0</v>
      </c>
      <c r="U168" s="353"/>
      <c r="V168" s="353">
        <v>5.9</v>
      </c>
      <c r="W168" s="353">
        <v>44.2</v>
      </c>
      <c r="X168" s="353">
        <v>29.7</v>
      </c>
      <c r="Y168" s="353">
        <v>209</v>
      </c>
      <c r="Z168" s="353">
        <v>1.9</v>
      </c>
      <c r="AA168" s="353">
        <v>25.4</v>
      </c>
      <c r="AB168" s="353">
        <v>0</v>
      </c>
      <c r="AC168" s="353">
        <v>0</v>
      </c>
      <c r="AD168" s="353">
        <v>0</v>
      </c>
      <c r="AE168" s="353">
        <v>0</v>
      </c>
      <c r="AF168" s="354">
        <v>845.8</v>
      </c>
      <c r="AG168" s="738"/>
      <c r="AH168" s="351" t="s">
        <v>329</v>
      </c>
      <c r="AI168" s="353">
        <v>4.3</v>
      </c>
      <c r="AJ168" s="353">
        <v>0</v>
      </c>
      <c r="AK168" s="353">
        <v>0</v>
      </c>
      <c r="AL168" s="353">
        <v>0</v>
      </c>
      <c r="AM168" s="353">
        <v>0</v>
      </c>
      <c r="AN168" s="353">
        <v>0</v>
      </c>
      <c r="AO168" s="353">
        <v>121.5</v>
      </c>
      <c r="AP168" s="353">
        <v>73.7</v>
      </c>
      <c r="AQ168" s="353">
        <v>147</v>
      </c>
      <c r="AR168" s="353">
        <v>0</v>
      </c>
      <c r="AS168" s="353">
        <v>120.6</v>
      </c>
      <c r="AT168" s="353">
        <v>0</v>
      </c>
      <c r="AU168" s="353">
        <v>0</v>
      </c>
    </row>
    <row r="169" spans="1:47" s="41" customFormat="1" ht="15.95" customHeight="1" x14ac:dyDescent="0.25">
      <c r="A169" s="739"/>
      <c r="B169" s="355" t="s">
        <v>330</v>
      </c>
      <c r="C169" s="356">
        <v>39.299999999999997</v>
      </c>
      <c r="D169" s="357">
        <v>5</v>
      </c>
      <c r="E169" s="357">
        <v>0</v>
      </c>
      <c r="F169" s="357">
        <v>21.4</v>
      </c>
      <c r="G169" s="357"/>
      <c r="H169" s="357"/>
      <c r="I169" s="357">
        <v>34.200000000000003</v>
      </c>
      <c r="J169" s="357">
        <v>0</v>
      </c>
      <c r="K169" s="357">
        <v>48.6</v>
      </c>
      <c r="L169" s="357">
        <v>0</v>
      </c>
      <c r="M169" s="357">
        <v>0</v>
      </c>
      <c r="N169" s="357">
        <v>22.8</v>
      </c>
      <c r="O169" s="357">
        <v>9.3000000000000007</v>
      </c>
      <c r="P169" s="358">
        <v>17.2</v>
      </c>
      <c r="Q169" s="739"/>
      <c r="R169" s="355" t="s">
        <v>330</v>
      </c>
      <c r="S169" s="357">
        <v>11.6</v>
      </c>
      <c r="T169" s="357">
        <v>0</v>
      </c>
      <c r="U169" s="357"/>
      <c r="V169" s="357">
        <v>9</v>
      </c>
      <c r="W169" s="357">
        <v>22</v>
      </c>
      <c r="X169" s="357">
        <v>0.2</v>
      </c>
      <c r="Y169" s="357">
        <v>46.7</v>
      </c>
      <c r="Z169" s="357">
        <v>0</v>
      </c>
      <c r="AA169" s="357">
        <v>0</v>
      </c>
      <c r="AB169" s="357">
        <v>0</v>
      </c>
      <c r="AC169" s="357">
        <v>0</v>
      </c>
      <c r="AD169" s="357">
        <v>0</v>
      </c>
      <c r="AE169" s="357">
        <v>0</v>
      </c>
      <c r="AF169" s="358">
        <v>128.80000000000001</v>
      </c>
      <c r="AG169" s="739"/>
      <c r="AH169" s="355" t="s">
        <v>330</v>
      </c>
      <c r="AI169" s="357">
        <v>0</v>
      </c>
      <c r="AJ169" s="357">
        <v>0</v>
      </c>
      <c r="AK169" s="357">
        <v>0</v>
      </c>
      <c r="AL169" s="357">
        <v>0</v>
      </c>
      <c r="AM169" s="357">
        <v>0</v>
      </c>
      <c r="AN169" s="357">
        <v>0</v>
      </c>
      <c r="AO169" s="357">
        <v>0</v>
      </c>
      <c r="AP169" s="357">
        <v>22.3</v>
      </c>
      <c r="AQ169" s="357">
        <v>20.9</v>
      </c>
      <c r="AR169" s="357">
        <v>0</v>
      </c>
      <c r="AS169" s="357">
        <v>2.6</v>
      </c>
      <c r="AT169" s="357">
        <v>0</v>
      </c>
      <c r="AU169" s="357">
        <v>0</v>
      </c>
    </row>
    <row r="170" spans="1:47" s="41" customFormat="1" ht="15.95" customHeight="1" x14ac:dyDescent="0.25">
      <c r="A170" s="740">
        <v>1994</v>
      </c>
      <c r="B170" s="359" t="s">
        <v>319</v>
      </c>
      <c r="C170" s="360">
        <v>12.1</v>
      </c>
      <c r="D170" s="361">
        <v>31</v>
      </c>
      <c r="E170" s="361">
        <v>0</v>
      </c>
      <c r="F170" s="361">
        <v>11.2</v>
      </c>
      <c r="G170" s="361"/>
      <c r="H170" s="361"/>
      <c r="I170" s="361">
        <v>70.2</v>
      </c>
      <c r="J170" s="361">
        <v>0</v>
      </c>
      <c r="K170" s="361">
        <v>27.5</v>
      </c>
      <c r="L170" s="361">
        <v>0</v>
      </c>
      <c r="M170" s="361">
        <v>0</v>
      </c>
      <c r="N170" s="361">
        <v>40.700000000000003</v>
      </c>
      <c r="O170" s="361">
        <v>1</v>
      </c>
      <c r="P170" s="362">
        <v>0</v>
      </c>
      <c r="Q170" s="740">
        <v>1994</v>
      </c>
      <c r="R170" s="359" t="s">
        <v>319</v>
      </c>
      <c r="S170" s="361">
        <v>33.799999999999997</v>
      </c>
      <c r="T170" s="361">
        <v>0</v>
      </c>
      <c r="U170" s="361"/>
      <c r="V170" s="361">
        <v>0.6</v>
      </c>
      <c r="W170" s="361">
        <v>2.1</v>
      </c>
      <c r="X170" s="361">
        <v>0</v>
      </c>
      <c r="Y170" s="361">
        <v>21.3</v>
      </c>
      <c r="Z170" s="361">
        <v>0</v>
      </c>
      <c r="AA170" s="361">
        <v>39.299999999999997</v>
      </c>
      <c r="AB170" s="361">
        <v>0</v>
      </c>
      <c r="AC170" s="361">
        <v>0</v>
      </c>
      <c r="AD170" s="361">
        <v>0</v>
      </c>
      <c r="AE170" s="361">
        <v>0</v>
      </c>
      <c r="AF170" s="362">
        <v>0</v>
      </c>
      <c r="AG170" s="740">
        <v>1994</v>
      </c>
      <c r="AH170" s="359" t="s">
        <v>319</v>
      </c>
      <c r="AI170" s="361">
        <v>0.8</v>
      </c>
      <c r="AJ170" s="361">
        <v>0</v>
      </c>
      <c r="AK170" s="361">
        <v>27.1</v>
      </c>
      <c r="AL170" s="361">
        <v>0</v>
      </c>
      <c r="AM170" s="361">
        <v>0</v>
      </c>
      <c r="AN170" s="361">
        <v>0</v>
      </c>
      <c r="AO170" s="361">
        <v>51.6</v>
      </c>
      <c r="AP170" s="361">
        <v>37.1</v>
      </c>
      <c r="AQ170" s="361">
        <v>37.4</v>
      </c>
      <c r="AR170" s="361">
        <v>0</v>
      </c>
      <c r="AS170" s="361">
        <v>14.8</v>
      </c>
      <c r="AT170" s="361">
        <v>0</v>
      </c>
      <c r="AU170" s="361">
        <v>0</v>
      </c>
    </row>
    <row r="171" spans="1:47" s="41" customFormat="1" ht="15.95" customHeight="1" x14ac:dyDescent="0.25">
      <c r="A171" s="738"/>
      <c r="B171" s="351" t="s">
        <v>320</v>
      </c>
      <c r="C171" s="352">
        <v>1.6</v>
      </c>
      <c r="D171" s="353">
        <v>89.3</v>
      </c>
      <c r="E171" s="353">
        <v>0</v>
      </c>
      <c r="F171" s="353">
        <v>39.4</v>
      </c>
      <c r="G171" s="353"/>
      <c r="H171" s="353"/>
      <c r="I171" s="353">
        <v>17.600000000000001</v>
      </c>
      <c r="J171" s="353">
        <v>0</v>
      </c>
      <c r="K171" s="353">
        <v>14.6</v>
      </c>
      <c r="L171" s="353">
        <v>0</v>
      </c>
      <c r="M171" s="353">
        <v>0</v>
      </c>
      <c r="N171" s="353">
        <v>0</v>
      </c>
      <c r="O171" s="353">
        <v>0</v>
      </c>
      <c r="P171" s="354">
        <v>0</v>
      </c>
      <c r="Q171" s="738"/>
      <c r="R171" s="351" t="s">
        <v>320</v>
      </c>
      <c r="S171" s="353">
        <v>0</v>
      </c>
      <c r="T171" s="353">
        <v>0</v>
      </c>
      <c r="U171" s="353"/>
      <c r="V171" s="353">
        <v>0</v>
      </c>
      <c r="W171" s="353">
        <v>30.2</v>
      </c>
      <c r="X171" s="353">
        <v>0</v>
      </c>
      <c r="Y171" s="353">
        <v>9.1</v>
      </c>
      <c r="Z171" s="353">
        <v>0</v>
      </c>
      <c r="AA171" s="353">
        <v>0</v>
      </c>
      <c r="AB171" s="353">
        <v>0</v>
      </c>
      <c r="AC171" s="353">
        <v>0</v>
      </c>
      <c r="AD171" s="353">
        <v>0</v>
      </c>
      <c r="AE171" s="353">
        <v>0</v>
      </c>
      <c r="AF171" s="354">
        <v>487.3</v>
      </c>
      <c r="AG171" s="738"/>
      <c r="AH171" s="351" t="s">
        <v>320</v>
      </c>
      <c r="AI171" s="353">
        <v>0</v>
      </c>
      <c r="AJ171" s="353">
        <v>0</v>
      </c>
      <c r="AK171" s="353">
        <v>0</v>
      </c>
      <c r="AL171" s="353">
        <v>0</v>
      </c>
      <c r="AM171" s="353">
        <v>0</v>
      </c>
      <c r="AN171" s="353">
        <v>0</v>
      </c>
      <c r="AO171" s="353">
        <v>8.6</v>
      </c>
      <c r="AP171" s="353">
        <v>34.299999999999997</v>
      </c>
      <c r="AQ171" s="353">
        <v>66.8</v>
      </c>
      <c r="AR171" s="353">
        <v>0</v>
      </c>
      <c r="AS171" s="353">
        <v>2.2999999999999998</v>
      </c>
      <c r="AT171" s="353">
        <v>0</v>
      </c>
      <c r="AU171" s="353">
        <v>0</v>
      </c>
    </row>
    <row r="172" spans="1:47" s="41" customFormat="1" ht="15.95" customHeight="1" x14ac:dyDescent="0.25">
      <c r="A172" s="738"/>
      <c r="B172" s="351" t="s">
        <v>321</v>
      </c>
      <c r="C172" s="352">
        <v>104.1</v>
      </c>
      <c r="D172" s="353">
        <v>59.2</v>
      </c>
      <c r="E172" s="353">
        <v>0.8</v>
      </c>
      <c r="F172" s="353">
        <v>44.4</v>
      </c>
      <c r="G172" s="353"/>
      <c r="H172" s="353"/>
      <c r="I172" s="353">
        <v>70.2</v>
      </c>
      <c r="J172" s="353">
        <v>0</v>
      </c>
      <c r="K172" s="353">
        <v>111.4</v>
      </c>
      <c r="L172" s="353">
        <v>0</v>
      </c>
      <c r="M172" s="353">
        <v>7.3</v>
      </c>
      <c r="N172" s="353">
        <v>167.1</v>
      </c>
      <c r="O172" s="353">
        <v>141.69999999999999</v>
      </c>
      <c r="P172" s="354">
        <v>7.2</v>
      </c>
      <c r="Q172" s="738"/>
      <c r="R172" s="351" t="s">
        <v>321</v>
      </c>
      <c r="S172" s="353">
        <v>9.6999999999999904</v>
      </c>
      <c r="T172" s="353">
        <v>0</v>
      </c>
      <c r="U172" s="353"/>
      <c r="V172" s="353">
        <v>25</v>
      </c>
      <c r="W172" s="353">
        <v>20.7</v>
      </c>
      <c r="X172" s="353">
        <v>42.8</v>
      </c>
      <c r="Y172" s="353">
        <v>89.099999999999895</v>
      </c>
      <c r="Z172" s="353">
        <v>0</v>
      </c>
      <c r="AA172" s="353">
        <v>19.8</v>
      </c>
      <c r="AB172" s="353">
        <v>0</v>
      </c>
      <c r="AC172" s="353">
        <v>0</v>
      </c>
      <c r="AD172" s="353">
        <v>0</v>
      </c>
      <c r="AE172" s="353">
        <v>0</v>
      </c>
      <c r="AF172" s="354">
        <v>734.09999999999991</v>
      </c>
      <c r="AG172" s="738"/>
      <c r="AH172" s="351" t="s">
        <v>321</v>
      </c>
      <c r="AI172" s="353">
        <v>12.4</v>
      </c>
      <c r="AJ172" s="353">
        <v>0</v>
      </c>
      <c r="AK172" s="353">
        <v>0</v>
      </c>
      <c r="AL172" s="353">
        <v>0</v>
      </c>
      <c r="AM172" s="353">
        <v>0</v>
      </c>
      <c r="AN172" s="353">
        <v>0</v>
      </c>
      <c r="AO172" s="353">
        <v>56.3</v>
      </c>
      <c r="AP172" s="353">
        <v>45.9</v>
      </c>
      <c r="AQ172" s="353">
        <v>80.900000000000006</v>
      </c>
      <c r="AR172" s="353">
        <v>0</v>
      </c>
      <c r="AS172" s="353">
        <v>47.1</v>
      </c>
      <c r="AT172" s="353">
        <v>0</v>
      </c>
      <c r="AU172" s="353">
        <v>7.5</v>
      </c>
    </row>
    <row r="173" spans="1:47" s="41" customFormat="1" ht="15.95" customHeight="1" x14ac:dyDescent="0.25">
      <c r="A173" s="738"/>
      <c r="B173" s="351" t="s">
        <v>322</v>
      </c>
      <c r="C173" s="352">
        <v>60.2</v>
      </c>
      <c r="D173" s="353">
        <v>47.8</v>
      </c>
      <c r="E173" s="353">
        <v>90.7</v>
      </c>
      <c r="F173" s="353">
        <v>97.8</v>
      </c>
      <c r="G173" s="353"/>
      <c r="H173" s="353"/>
      <c r="I173" s="353">
        <v>126.9</v>
      </c>
      <c r="J173" s="353">
        <v>106.9</v>
      </c>
      <c r="K173" s="353">
        <v>149.80000000000001</v>
      </c>
      <c r="L173" s="353">
        <v>42.1</v>
      </c>
      <c r="M173" s="353">
        <v>72.5</v>
      </c>
      <c r="N173" s="353">
        <v>328.2</v>
      </c>
      <c r="O173" s="353">
        <v>94.5</v>
      </c>
      <c r="P173" s="354">
        <v>127.8</v>
      </c>
      <c r="Q173" s="738"/>
      <c r="R173" s="351" t="s">
        <v>322</v>
      </c>
      <c r="S173" s="353">
        <v>144.5</v>
      </c>
      <c r="T173" s="353">
        <v>62.9</v>
      </c>
      <c r="U173" s="353"/>
      <c r="V173" s="353">
        <v>89.5</v>
      </c>
      <c r="W173" s="353">
        <v>75.400000000000006</v>
      </c>
      <c r="X173" s="353">
        <v>142.5</v>
      </c>
      <c r="Y173" s="353">
        <v>53</v>
      </c>
      <c r="Z173" s="353">
        <v>102.7</v>
      </c>
      <c r="AA173" s="353">
        <v>223</v>
      </c>
      <c r="AB173" s="353">
        <v>17.2</v>
      </c>
      <c r="AC173" s="353">
        <v>3.1</v>
      </c>
      <c r="AD173" s="353">
        <v>55.8</v>
      </c>
      <c r="AE173" s="353">
        <v>33.700000000000003</v>
      </c>
      <c r="AF173" s="354">
        <v>83.6</v>
      </c>
      <c r="AG173" s="738"/>
      <c r="AH173" s="351" t="s">
        <v>322</v>
      </c>
      <c r="AI173" s="353">
        <v>152.69999999999999</v>
      </c>
      <c r="AJ173" s="353">
        <v>90.5</v>
      </c>
      <c r="AK173" s="353">
        <v>58.7</v>
      </c>
      <c r="AL173" s="353">
        <v>3.3</v>
      </c>
      <c r="AM173" s="353">
        <v>0</v>
      </c>
      <c r="AN173" s="353">
        <v>0</v>
      </c>
      <c r="AO173" s="353">
        <v>59.1</v>
      </c>
      <c r="AP173" s="353">
        <v>99.6</v>
      </c>
      <c r="AQ173" s="353">
        <v>128.9</v>
      </c>
      <c r="AR173" s="353">
        <v>0</v>
      </c>
      <c r="AS173" s="353">
        <v>277.39999999999998</v>
      </c>
      <c r="AT173" s="353">
        <v>80.7</v>
      </c>
      <c r="AU173" s="353">
        <v>99.4</v>
      </c>
    </row>
    <row r="174" spans="1:47" s="41" customFormat="1" ht="15.95" customHeight="1" x14ac:dyDescent="0.25">
      <c r="A174" s="738"/>
      <c r="B174" s="351" t="s">
        <v>323</v>
      </c>
      <c r="C174" s="352">
        <v>87.9</v>
      </c>
      <c r="D174" s="353">
        <v>94.4</v>
      </c>
      <c r="E174" s="353">
        <v>176.9</v>
      </c>
      <c r="F174" s="353">
        <v>169.9</v>
      </c>
      <c r="G174" s="353"/>
      <c r="H174" s="353"/>
      <c r="I174" s="353">
        <v>182.9</v>
      </c>
      <c r="J174" s="353">
        <v>58.4</v>
      </c>
      <c r="K174" s="353">
        <v>327.9</v>
      </c>
      <c r="L174" s="353">
        <v>188</v>
      </c>
      <c r="M174" s="353">
        <v>114.4</v>
      </c>
      <c r="N174" s="353">
        <v>255.3</v>
      </c>
      <c r="O174" s="353">
        <v>306.3</v>
      </c>
      <c r="P174" s="354">
        <v>234.8</v>
      </c>
      <c r="Q174" s="738"/>
      <c r="R174" s="351" t="s">
        <v>323</v>
      </c>
      <c r="S174" s="353">
        <v>211.2</v>
      </c>
      <c r="T174" s="353">
        <v>23.3</v>
      </c>
      <c r="U174" s="353"/>
      <c r="V174" s="353">
        <v>301.2</v>
      </c>
      <c r="W174" s="353">
        <v>234.8</v>
      </c>
      <c r="X174" s="353">
        <v>97.4</v>
      </c>
      <c r="Y174" s="353">
        <v>195.1</v>
      </c>
      <c r="Z174" s="353">
        <v>186.3</v>
      </c>
      <c r="AA174" s="353">
        <v>156</v>
      </c>
      <c r="AB174" s="353">
        <v>6.5</v>
      </c>
      <c r="AC174" s="353">
        <v>12.3</v>
      </c>
      <c r="AD174" s="353">
        <v>47.9</v>
      </c>
      <c r="AE174" s="353">
        <v>78.7</v>
      </c>
      <c r="AF174" s="354">
        <v>57.7</v>
      </c>
      <c r="AG174" s="738"/>
      <c r="AH174" s="351" t="s">
        <v>323</v>
      </c>
      <c r="AI174" s="353">
        <v>186.4</v>
      </c>
      <c r="AJ174" s="353">
        <v>148.69999999999999</v>
      </c>
      <c r="AK174" s="353">
        <v>150.5</v>
      </c>
      <c r="AL174" s="353">
        <v>11.1</v>
      </c>
      <c r="AM174" s="353">
        <v>13.5</v>
      </c>
      <c r="AN174" s="353">
        <v>12.6</v>
      </c>
      <c r="AO174" s="353">
        <v>145.1</v>
      </c>
      <c r="AP174" s="353">
        <v>289.8</v>
      </c>
      <c r="AQ174" s="353">
        <v>372.6</v>
      </c>
      <c r="AR174" s="353">
        <v>0</v>
      </c>
      <c r="AS174" s="353">
        <v>326.7</v>
      </c>
      <c r="AT174" s="353">
        <v>69.400000000000006</v>
      </c>
      <c r="AU174" s="353">
        <v>52.6</v>
      </c>
    </row>
    <row r="175" spans="1:47" s="41" customFormat="1" ht="15.95" customHeight="1" x14ac:dyDescent="0.25">
      <c r="A175" s="738"/>
      <c r="B175" s="351" t="s">
        <v>324</v>
      </c>
      <c r="C175" s="352">
        <v>120.7</v>
      </c>
      <c r="D175" s="353">
        <v>183.6</v>
      </c>
      <c r="E175" s="353">
        <v>199.4</v>
      </c>
      <c r="F175" s="353">
        <v>225.8</v>
      </c>
      <c r="G175" s="353"/>
      <c r="H175" s="353"/>
      <c r="I175" s="353">
        <v>362</v>
      </c>
      <c r="J175" s="353">
        <v>56.4</v>
      </c>
      <c r="K175" s="353">
        <v>351.3</v>
      </c>
      <c r="L175" s="353">
        <v>138.9</v>
      </c>
      <c r="M175" s="353">
        <v>239</v>
      </c>
      <c r="N175" s="353">
        <v>294.2</v>
      </c>
      <c r="O175" s="353">
        <v>355.4</v>
      </c>
      <c r="P175" s="354">
        <v>140.69999999999999</v>
      </c>
      <c r="Q175" s="738"/>
      <c r="R175" s="351" t="s">
        <v>324</v>
      </c>
      <c r="S175" s="353">
        <v>140</v>
      </c>
      <c r="T175" s="353">
        <v>220.2</v>
      </c>
      <c r="U175" s="353"/>
      <c r="V175" s="353">
        <v>63.6</v>
      </c>
      <c r="W175" s="353">
        <v>62.9</v>
      </c>
      <c r="X175" s="353">
        <v>193.1</v>
      </c>
      <c r="Y175" s="353">
        <v>306.2</v>
      </c>
      <c r="Z175" s="353">
        <v>90</v>
      </c>
      <c r="AA175" s="353">
        <v>131.19999999999999</v>
      </c>
      <c r="AB175" s="353">
        <v>6.5</v>
      </c>
      <c r="AC175" s="353">
        <v>42.3</v>
      </c>
      <c r="AD175" s="353">
        <v>169.9</v>
      </c>
      <c r="AE175" s="353">
        <v>102.6</v>
      </c>
      <c r="AF175" s="354">
        <v>311.2</v>
      </c>
      <c r="AG175" s="738"/>
      <c r="AH175" s="351" t="s">
        <v>324</v>
      </c>
      <c r="AI175" s="353">
        <v>135</v>
      </c>
      <c r="AJ175" s="353">
        <v>197.3</v>
      </c>
      <c r="AK175" s="353">
        <v>108.4</v>
      </c>
      <c r="AL175" s="353">
        <v>50.4</v>
      </c>
      <c r="AM175" s="353">
        <v>61.7</v>
      </c>
      <c r="AN175" s="353">
        <v>78.5</v>
      </c>
      <c r="AO175" s="353">
        <v>330.9</v>
      </c>
      <c r="AP175" s="353">
        <v>186</v>
      </c>
      <c r="AQ175" s="353">
        <v>256.3</v>
      </c>
      <c r="AR175" s="353">
        <v>51.8</v>
      </c>
      <c r="AS175" s="353">
        <v>285.5</v>
      </c>
      <c r="AT175" s="353">
        <v>92.6</v>
      </c>
      <c r="AU175" s="353">
        <v>227.8</v>
      </c>
    </row>
    <row r="176" spans="1:47" s="41" customFormat="1" ht="15.95" customHeight="1" x14ac:dyDescent="0.25">
      <c r="A176" s="738"/>
      <c r="B176" s="351" t="s">
        <v>325</v>
      </c>
      <c r="C176" s="352">
        <v>130.5</v>
      </c>
      <c r="D176" s="353">
        <v>517.6</v>
      </c>
      <c r="E176" s="353">
        <v>169.7</v>
      </c>
      <c r="F176" s="353">
        <v>147.6</v>
      </c>
      <c r="G176" s="353"/>
      <c r="H176" s="353"/>
      <c r="I176" s="353">
        <v>453.7</v>
      </c>
      <c r="J176" s="353">
        <v>225.3</v>
      </c>
      <c r="K176" s="353">
        <v>444.4</v>
      </c>
      <c r="L176" s="353">
        <v>149.69999999999999</v>
      </c>
      <c r="M176" s="353">
        <v>142.5</v>
      </c>
      <c r="N176" s="353">
        <v>609.29999999999995</v>
      </c>
      <c r="O176" s="353">
        <v>259.39999999999998</v>
      </c>
      <c r="P176" s="354">
        <v>305.39999999999998</v>
      </c>
      <c r="Q176" s="738"/>
      <c r="R176" s="351" t="s">
        <v>325</v>
      </c>
      <c r="S176" s="353">
        <v>215</v>
      </c>
      <c r="T176" s="353">
        <v>144</v>
      </c>
      <c r="U176" s="353"/>
      <c r="V176" s="353">
        <v>165.2</v>
      </c>
      <c r="W176" s="353">
        <v>177.4</v>
      </c>
      <c r="X176" s="353">
        <v>115.7</v>
      </c>
      <c r="Y176" s="353">
        <v>75.7</v>
      </c>
      <c r="Z176" s="353">
        <v>232</v>
      </c>
      <c r="AA176" s="353">
        <v>89.599999999999895</v>
      </c>
      <c r="AB176" s="353">
        <v>149.1</v>
      </c>
      <c r="AC176" s="353">
        <v>107.9</v>
      </c>
      <c r="AD176" s="353">
        <v>117.2</v>
      </c>
      <c r="AE176" s="353">
        <v>125.5</v>
      </c>
      <c r="AF176" s="354">
        <v>752.8</v>
      </c>
      <c r="AG176" s="738"/>
      <c r="AH176" s="351" t="s">
        <v>325</v>
      </c>
      <c r="AI176" s="353">
        <v>154.69999999999999</v>
      </c>
      <c r="AJ176" s="353">
        <v>217.7</v>
      </c>
      <c r="AK176" s="353">
        <v>82</v>
      </c>
      <c r="AL176" s="353">
        <v>66.3</v>
      </c>
      <c r="AM176" s="353">
        <v>157</v>
      </c>
      <c r="AN176" s="353">
        <v>183.1</v>
      </c>
      <c r="AO176" s="353">
        <v>80.8</v>
      </c>
      <c r="AP176" s="353">
        <v>468</v>
      </c>
      <c r="AQ176" s="353">
        <v>462.3</v>
      </c>
      <c r="AR176" s="353">
        <v>163.69999999999999</v>
      </c>
      <c r="AS176" s="353">
        <v>546.29999999999995</v>
      </c>
      <c r="AT176" s="353">
        <v>121.5</v>
      </c>
      <c r="AU176" s="353">
        <v>202.1</v>
      </c>
    </row>
    <row r="177" spans="1:47" s="41" customFormat="1" ht="15.95" customHeight="1" x14ac:dyDescent="0.25">
      <c r="A177" s="738"/>
      <c r="B177" s="351" t="s">
        <v>326</v>
      </c>
      <c r="C177" s="352">
        <v>21.2</v>
      </c>
      <c r="D177" s="353">
        <v>103.5</v>
      </c>
      <c r="E177" s="353">
        <v>554.9</v>
      </c>
      <c r="F177" s="353">
        <v>162.80000000000001</v>
      </c>
      <c r="G177" s="353"/>
      <c r="H177" s="353"/>
      <c r="I177" s="353">
        <v>398.5</v>
      </c>
      <c r="J177" s="353">
        <v>280.39999999999998</v>
      </c>
      <c r="K177" s="353">
        <v>461.4</v>
      </c>
      <c r="L177" s="353">
        <v>220.9</v>
      </c>
      <c r="M177" s="353">
        <v>367.2</v>
      </c>
      <c r="N177" s="353">
        <v>424.5</v>
      </c>
      <c r="O177" s="353">
        <v>304</v>
      </c>
      <c r="P177" s="354">
        <v>393.5</v>
      </c>
      <c r="Q177" s="738"/>
      <c r="R177" s="351" t="s">
        <v>326</v>
      </c>
      <c r="S177" s="353">
        <v>187.2</v>
      </c>
      <c r="T177" s="353">
        <v>530.1</v>
      </c>
      <c r="U177" s="353"/>
      <c r="V177" s="353">
        <v>67</v>
      </c>
      <c r="W177" s="353">
        <v>125.9</v>
      </c>
      <c r="X177" s="353">
        <v>164.4</v>
      </c>
      <c r="Y177" s="353">
        <v>61.4</v>
      </c>
      <c r="Z177" s="353">
        <v>214.9</v>
      </c>
      <c r="AA177" s="353">
        <v>87</v>
      </c>
      <c r="AB177" s="353">
        <v>325.2</v>
      </c>
      <c r="AC177" s="353">
        <v>174.2</v>
      </c>
      <c r="AD177" s="353">
        <v>275.2</v>
      </c>
      <c r="AE177" s="353">
        <v>352.4</v>
      </c>
      <c r="AF177" s="354">
        <v>169</v>
      </c>
      <c r="AG177" s="738"/>
      <c r="AH177" s="351" t="s">
        <v>326</v>
      </c>
      <c r="AI177" s="353">
        <v>397.8</v>
      </c>
      <c r="AJ177" s="353">
        <v>314.8</v>
      </c>
      <c r="AK177" s="353">
        <v>213.4</v>
      </c>
      <c r="AL177" s="353">
        <v>168.4</v>
      </c>
      <c r="AM177" s="353">
        <v>233.8</v>
      </c>
      <c r="AN177" s="353">
        <v>267.60000000000002</v>
      </c>
      <c r="AO177" s="353">
        <v>28.6</v>
      </c>
      <c r="AP177" s="353">
        <v>438.2</v>
      </c>
      <c r="AQ177" s="353">
        <v>314.3</v>
      </c>
      <c r="AR177" s="353">
        <v>355.6</v>
      </c>
      <c r="AS177" s="353">
        <v>322.3</v>
      </c>
      <c r="AT177" s="353">
        <v>234.8</v>
      </c>
      <c r="AU177" s="353">
        <v>437.8</v>
      </c>
    </row>
    <row r="178" spans="1:47" s="41" customFormat="1" ht="15.95" customHeight="1" x14ac:dyDescent="0.25">
      <c r="A178" s="738"/>
      <c r="B178" s="351" t="s">
        <v>327</v>
      </c>
      <c r="C178" s="352">
        <v>193.9</v>
      </c>
      <c r="D178" s="353">
        <v>152.1</v>
      </c>
      <c r="E178" s="353">
        <v>283.7</v>
      </c>
      <c r="F178" s="353">
        <v>181.3</v>
      </c>
      <c r="G178" s="353"/>
      <c r="H178" s="353"/>
      <c r="I178" s="353">
        <v>616.9</v>
      </c>
      <c r="J178" s="353">
        <v>295.7</v>
      </c>
      <c r="K178" s="353">
        <v>391.7</v>
      </c>
      <c r="L178" s="353">
        <v>169</v>
      </c>
      <c r="M178" s="353">
        <v>261.3</v>
      </c>
      <c r="N178" s="353">
        <v>290</v>
      </c>
      <c r="O178" s="353">
        <v>408.4</v>
      </c>
      <c r="P178" s="354">
        <v>354.9</v>
      </c>
      <c r="Q178" s="738"/>
      <c r="R178" s="351" t="s">
        <v>327</v>
      </c>
      <c r="S178" s="353">
        <v>331.9</v>
      </c>
      <c r="T178" s="353">
        <v>407.1</v>
      </c>
      <c r="U178" s="353"/>
      <c r="V178" s="353">
        <v>211.5</v>
      </c>
      <c r="W178" s="353">
        <v>128.80000000000001</v>
      </c>
      <c r="X178" s="353">
        <v>192.6</v>
      </c>
      <c r="Y178" s="353">
        <v>72.099999999999895</v>
      </c>
      <c r="Z178" s="353">
        <v>108</v>
      </c>
      <c r="AA178" s="353">
        <v>260.60000000000002</v>
      </c>
      <c r="AB178" s="353">
        <v>156.5</v>
      </c>
      <c r="AC178" s="353">
        <v>113.1</v>
      </c>
      <c r="AD178" s="353">
        <v>269.5</v>
      </c>
      <c r="AE178" s="353">
        <v>205</v>
      </c>
      <c r="AF178" s="354">
        <v>39.9</v>
      </c>
      <c r="AG178" s="738"/>
      <c r="AH178" s="351" t="s">
        <v>327</v>
      </c>
      <c r="AI178" s="353">
        <v>178.9</v>
      </c>
      <c r="AJ178" s="353">
        <v>138.6</v>
      </c>
      <c r="AK178" s="353">
        <v>184.1</v>
      </c>
      <c r="AL178" s="353">
        <v>104.5</v>
      </c>
      <c r="AM178" s="353">
        <v>146.30000000000001</v>
      </c>
      <c r="AN178" s="353">
        <v>198.3</v>
      </c>
      <c r="AO178" s="353">
        <v>139.4</v>
      </c>
      <c r="AP178" s="353">
        <v>622.20000000000005</v>
      </c>
      <c r="AQ178" s="353">
        <v>342</v>
      </c>
      <c r="AR178" s="353">
        <v>185.5</v>
      </c>
      <c r="AS178" s="353">
        <v>433.2</v>
      </c>
      <c r="AT178" s="353">
        <v>112</v>
      </c>
      <c r="AU178" s="353">
        <v>294.10000000000002</v>
      </c>
    </row>
    <row r="179" spans="1:47" s="41" customFormat="1" ht="15.95" customHeight="1" x14ac:dyDescent="0.25">
      <c r="A179" s="738"/>
      <c r="B179" s="351" t="s">
        <v>328</v>
      </c>
      <c r="C179" s="352">
        <v>129.9</v>
      </c>
      <c r="D179" s="353">
        <v>240.8</v>
      </c>
      <c r="E179" s="353">
        <v>149.80000000000001</v>
      </c>
      <c r="F179" s="353">
        <v>157.30000000000001</v>
      </c>
      <c r="G179" s="353"/>
      <c r="H179" s="353"/>
      <c r="I179" s="353">
        <v>455.3</v>
      </c>
      <c r="J179" s="353">
        <v>44.2</v>
      </c>
      <c r="K179" s="353">
        <v>204.5</v>
      </c>
      <c r="L179" s="353">
        <v>67.3</v>
      </c>
      <c r="M179" s="353">
        <v>208.1</v>
      </c>
      <c r="N179" s="353">
        <v>265.2</v>
      </c>
      <c r="O179" s="353">
        <v>389.7</v>
      </c>
      <c r="P179" s="354">
        <v>264</v>
      </c>
      <c r="Q179" s="738"/>
      <c r="R179" s="351" t="s">
        <v>328</v>
      </c>
      <c r="S179" s="353">
        <v>181.6</v>
      </c>
      <c r="T179" s="353">
        <v>119.5</v>
      </c>
      <c r="U179" s="353"/>
      <c r="V179" s="353">
        <v>246.9</v>
      </c>
      <c r="W179" s="353">
        <v>112.7</v>
      </c>
      <c r="X179" s="353">
        <v>253.4</v>
      </c>
      <c r="Y179" s="353">
        <v>161.19999999999999</v>
      </c>
      <c r="Z179" s="353">
        <v>163.69999999999999</v>
      </c>
      <c r="AA179" s="353">
        <v>235.5</v>
      </c>
      <c r="AB179" s="353">
        <v>0</v>
      </c>
      <c r="AC179" s="353">
        <v>20.3</v>
      </c>
      <c r="AD179" s="353">
        <v>170</v>
      </c>
      <c r="AE179" s="353">
        <v>166.6</v>
      </c>
      <c r="AF179" s="354">
        <v>392.9</v>
      </c>
      <c r="AG179" s="738"/>
      <c r="AH179" s="351" t="s">
        <v>328</v>
      </c>
      <c r="AI179" s="353">
        <v>88.3</v>
      </c>
      <c r="AJ179" s="353">
        <v>58.3</v>
      </c>
      <c r="AK179" s="353">
        <v>149</v>
      </c>
      <c r="AL179" s="353">
        <v>22.6</v>
      </c>
      <c r="AM179" s="353">
        <v>30.3</v>
      </c>
      <c r="AN179" s="353">
        <v>45.1</v>
      </c>
      <c r="AO179" s="353">
        <v>138.5</v>
      </c>
      <c r="AP179" s="353">
        <v>284.3</v>
      </c>
      <c r="AQ179" s="353">
        <v>218.8</v>
      </c>
      <c r="AR179" s="353">
        <v>5.5</v>
      </c>
      <c r="AS179" s="353">
        <v>288.60000000000002</v>
      </c>
      <c r="AT179" s="353">
        <v>110.6</v>
      </c>
      <c r="AU179" s="353">
        <v>185.9</v>
      </c>
    </row>
    <row r="180" spans="1:47" s="41" customFormat="1" ht="15.95" customHeight="1" x14ac:dyDescent="0.25">
      <c r="A180" s="738"/>
      <c r="B180" s="351" t="s">
        <v>329</v>
      </c>
      <c r="C180" s="352">
        <v>16.7</v>
      </c>
      <c r="D180" s="353">
        <v>37.6</v>
      </c>
      <c r="E180" s="353">
        <v>0</v>
      </c>
      <c r="F180" s="353">
        <v>28</v>
      </c>
      <c r="G180" s="353"/>
      <c r="H180" s="353"/>
      <c r="I180" s="353">
        <v>52.8</v>
      </c>
      <c r="J180" s="353">
        <v>0</v>
      </c>
      <c r="K180" s="353">
        <v>47</v>
      </c>
      <c r="L180" s="353">
        <v>0</v>
      </c>
      <c r="M180" s="353">
        <v>0</v>
      </c>
      <c r="N180" s="353">
        <v>229.7</v>
      </c>
      <c r="O180" s="353">
        <v>45.1</v>
      </c>
      <c r="P180" s="354">
        <v>0</v>
      </c>
      <c r="Q180" s="738"/>
      <c r="R180" s="351" t="s">
        <v>329</v>
      </c>
      <c r="S180" s="353">
        <v>0</v>
      </c>
      <c r="T180" s="353">
        <v>0</v>
      </c>
      <c r="U180" s="353"/>
      <c r="V180" s="353">
        <v>19.5</v>
      </c>
      <c r="W180" s="353">
        <v>17.600000000000001</v>
      </c>
      <c r="X180" s="353">
        <v>0</v>
      </c>
      <c r="Y180" s="353">
        <v>66.400000000000006</v>
      </c>
      <c r="Z180" s="353">
        <v>0</v>
      </c>
      <c r="AA180" s="353">
        <v>0</v>
      </c>
      <c r="AB180" s="353">
        <v>0</v>
      </c>
      <c r="AC180" s="353">
        <v>0</v>
      </c>
      <c r="AD180" s="353">
        <v>0</v>
      </c>
      <c r="AE180" s="353">
        <v>0</v>
      </c>
      <c r="AF180" s="354">
        <v>803.2</v>
      </c>
      <c r="AG180" s="738"/>
      <c r="AH180" s="351" t="s">
        <v>329</v>
      </c>
      <c r="AI180" s="353">
        <v>0</v>
      </c>
      <c r="AJ180" s="353">
        <v>0</v>
      </c>
      <c r="AK180" s="353">
        <v>0</v>
      </c>
      <c r="AL180" s="353">
        <v>0</v>
      </c>
      <c r="AM180" s="353">
        <v>0</v>
      </c>
      <c r="AN180" s="353">
        <v>0</v>
      </c>
      <c r="AO180" s="353">
        <v>4.0999999999999996</v>
      </c>
      <c r="AP180" s="353">
        <v>111.7</v>
      </c>
      <c r="AQ180" s="353">
        <v>93.9</v>
      </c>
      <c r="AR180" s="353">
        <v>0</v>
      </c>
      <c r="AS180" s="353">
        <v>124.1</v>
      </c>
      <c r="AT180" s="353">
        <v>0</v>
      </c>
      <c r="AU180" s="353">
        <v>0</v>
      </c>
    </row>
    <row r="181" spans="1:47" s="41" customFormat="1" ht="15.95" customHeight="1" x14ac:dyDescent="0.25">
      <c r="A181" s="739"/>
      <c r="B181" s="355" t="s">
        <v>330</v>
      </c>
      <c r="C181" s="356">
        <v>0</v>
      </c>
      <c r="D181" s="357">
        <v>0</v>
      </c>
      <c r="E181" s="357">
        <v>0</v>
      </c>
      <c r="F181" s="357">
        <v>0</v>
      </c>
      <c r="G181" s="357"/>
      <c r="H181" s="357"/>
      <c r="I181" s="357">
        <v>0</v>
      </c>
      <c r="J181" s="357">
        <v>0</v>
      </c>
      <c r="K181" s="357">
        <v>0</v>
      </c>
      <c r="L181" s="357">
        <v>0</v>
      </c>
      <c r="M181" s="357">
        <v>0</v>
      </c>
      <c r="N181" s="357">
        <v>0</v>
      </c>
      <c r="O181" s="357">
        <v>0</v>
      </c>
      <c r="P181" s="358">
        <v>0</v>
      </c>
      <c r="Q181" s="739"/>
      <c r="R181" s="355" t="s">
        <v>330</v>
      </c>
      <c r="S181" s="357">
        <v>0</v>
      </c>
      <c r="T181" s="357">
        <v>0</v>
      </c>
      <c r="U181" s="357"/>
      <c r="V181" s="357">
        <v>0</v>
      </c>
      <c r="W181" s="357">
        <v>0</v>
      </c>
      <c r="X181" s="357">
        <v>0</v>
      </c>
      <c r="Y181" s="357">
        <v>85</v>
      </c>
      <c r="Z181" s="357">
        <v>0</v>
      </c>
      <c r="AA181" s="357">
        <v>0</v>
      </c>
      <c r="AB181" s="357">
        <v>0</v>
      </c>
      <c r="AC181" s="357">
        <v>0</v>
      </c>
      <c r="AD181" s="357">
        <v>0</v>
      </c>
      <c r="AE181" s="357">
        <v>0</v>
      </c>
      <c r="AF181" s="358">
        <v>84.1</v>
      </c>
      <c r="AG181" s="739"/>
      <c r="AH181" s="355" t="s">
        <v>330</v>
      </c>
      <c r="AI181" s="357">
        <v>0</v>
      </c>
      <c r="AJ181" s="357">
        <v>0</v>
      </c>
      <c r="AK181" s="357">
        <v>0</v>
      </c>
      <c r="AL181" s="357">
        <v>0</v>
      </c>
      <c r="AM181" s="357">
        <v>0</v>
      </c>
      <c r="AN181" s="357">
        <v>0</v>
      </c>
      <c r="AO181" s="357">
        <v>0</v>
      </c>
      <c r="AP181" s="357">
        <v>0</v>
      </c>
      <c r="AQ181" s="357">
        <v>0</v>
      </c>
      <c r="AR181" s="357">
        <v>0</v>
      </c>
      <c r="AS181" s="357">
        <v>0</v>
      </c>
      <c r="AT181" s="357">
        <v>0</v>
      </c>
      <c r="AU181" s="357">
        <v>0</v>
      </c>
    </row>
    <row r="182" spans="1:47" s="41" customFormat="1" ht="15.95" customHeight="1" x14ac:dyDescent="0.25">
      <c r="A182" s="740">
        <v>1995</v>
      </c>
      <c r="B182" s="359" t="s">
        <v>319</v>
      </c>
      <c r="C182" s="360">
        <v>0</v>
      </c>
      <c r="D182" s="361">
        <v>0</v>
      </c>
      <c r="E182" s="361">
        <v>0</v>
      </c>
      <c r="F182" s="361">
        <v>0</v>
      </c>
      <c r="G182" s="361"/>
      <c r="H182" s="361"/>
      <c r="I182" s="361">
        <v>0</v>
      </c>
      <c r="J182" s="361">
        <v>0</v>
      </c>
      <c r="K182" s="361">
        <v>0</v>
      </c>
      <c r="L182" s="361">
        <v>0</v>
      </c>
      <c r="M182" s="361">
        <v>0</v>
      </c>
      <c r="N182" s="361">
        <v>0</v>
      </c>
      <c r="O182" s="361">
        <v>0</v>
      </c>
      <c r="P182" s="362">
        <v>0</v>
      </c>
      <c r="Q182" s="740">
        <v>1995</v>
      </c>
      <c r="R182" s="359" t="s">
        <v>319</v>
      </c>
      <c r="S182" s="361">
        <v>1.6</v>
      </c>
      <c r="T182" s="361">
        <v>0</v>
      </c>
      <c r="U182" s="361"/>
      <c r="V182" s="361">
        <v>0</v>
      </c>
      <c r="W182" s="361">
        <v>0</v>
      </c>
      <c r="X182" s="361">
        <v>0</v>
      </c>
      <c r="Y182" s="361">
        <v>0</v>
      </c>
      <c r="Z182" s="361">
        <v>0</v>
      </c>
      <c r="AA182" s="361">
        <v>0</v>
      </c>
      <c r="AB182" s="361">
        <v>0</v>
      </c>
      <c r="AC182" s="361">
        <v>0</v>
      </c>
      <c r="AD182" s="361">
        <v>0</v>
      </c>
      <c r="AE182" s="361">
        <v>0</v>
      </c>
      <c r="AF182" s="362">
        <v>20.5</v>
      </c>
      <c r="AG182" s="740">
        <v>1995</v>
      </c>
      <c r="AH182" s="359" t="s">
        <v>319</v>
      </c>
      <c r="AI182" s="361">
        <v>0</v>
      </c>
      <c r="AJ182" s="361">
        <v>0</v>
      </c>
      <c r="AK182" s="361">
        <v>0</v>
      </c>
      <c r="AL182" s="361">
        <v>0</v>
      </c>
      <c r="AM182" s="361">
        <v>0</v>
      </c>
      <c r="AN182" s="361">
        <v>0</v>
      </c>
      <c r="AO182" s="361">
        <v>0</v>
      </c>
      <c r="AP182" s="361">
        <v>59.6</v>
      </c>
      <c r="AQ182" s="361">
        <v>79.599999999999895</v>
      </c>
      <c r="AR182" s="361">
        <v>0</v>
      </c>
      <c r="AS182" s="361">
        <v>0.2</v>
      </c>
      <c r="AT182" s="361">
        <v>0</v>
      </c>
      <c r="AU182" s="361">
        <v>0</v>
      </c>
    </row>
    <row r="183" spans="1:47" s="41" customFormat="1" ht="15.95" customHeight="1" x14ac:dyDescent="0.25">
      <c r="A183" s="738"/>
      <c r="B183" s="351" t="s">
        <v>320</v>
      </c>
      <c r="C183" s="352">
        <v>4</v>
      </c>
      <c r="D183" s="353">
        <v>16.3</v>
      </c>
      <c r="E183" s="353">
        <v>0</v>
      </c>
      <c r="F183" s="353">
        <v>28.4</v>
      </c>
      <c r="G183" s="353"/>
      <c r="H183" s="353"/>
      <c r="I183" s="353">
        <v>43</v>
      </c>
      <c r="J183" s="353">
        <v>0</v>
      </c>
      <c r="K183" s="353">
        <v>50.6</v>
      </c>
      <c r="L183" s="353">
        <v>0</v>
      </c>
      <c r="M183" s="353">
        <v>0</v>
      </c>
      <c r="N183" s="353">
        <v>21.1</v>
      </c>
      <c r="O183" s="353">
        <v>3.5</v>
      </c>
      <c r="P183" s="354">
        <v>0.2</v>
      </c>
      <c r="Q183" s="738"/>
      <c r="R183" s="351" t="s">
        <v>320</v>
      </c>
      <c r="S183" s="353">
        <v>0</v>
      </c>
      <c r="T183" s="353">
        <v>0</v>
      </c>
      <c r="U183" s="353"/>
      <c r="V183" s="353">
        <v>0</v>
      </c>
      <c r="W183" s="353">
        <v>11.4</v>
      </c>
      <c r="X183" s="353">
        <v>0</v>
      </c>
      <c r="Y183" s="353">
        <v>46.3</v>
      </c>
      <c r="Z183" s="353">
        <v>0</v>
      </c>
      <c r="AA183" s="353">
        <v>2.1</v>
      </c>
      <c r="AB183" s="353">
        <v>0</v>
      </c>
      <c r="AC183" s="353">
        <v>0</v>
      </c>
      <c r="AD183" s="353">
        <v>0</v>
      </c>
      <c r="AE183" s="353">
        <v>0</v>
      </c>
      <c r="AF183" s="354">
        <v>556.29999999999995</v>
      </c>
      <c r="AG183" s="738"/>
      <c r="AH183" s="351" t="s">
        <v>320</v>
      </c>
      <c r="AI183" s="353">
        <v>0</v>
      </c>
      <c r="AJ183" s="353">
        <v>0</v>
      </c>
      <c r="AK183" s="353">
        <v>4.4000000000000004</v>
      </c>
      <c r="AL183" s="353">
        <v>0</v>
      </c>
      <c r="AM183" s="353">
        <v>0</v>
      </c>
      <c r="AN183" s="353">
        <v>0</v>
      </c>
      <c r="AO183" s="353">
        <v>56.4</v>
      </c>
      <c r="AP183" s="353">
        <v>12.5</v>
      </c>
      <c r="AQ183" s="353">
        <v>15.6</v>
      </c>
      <c r="AR183" s="353">
        <v>0</v>
      </c>
      <c r="AS183" s="353">
        <v>41.8</v>
      </c>
      <c r="AT183" s="353">
        <v>0</v>
      </c>
      <c r="AU183" s="353">
        <v>0</v>
      </c>
    </row>
    <row r="184" spans="1:47" s="41" customFormat="1" ht="15.95" customHeight="1" x14ac:dyDescent="0.25">
      <c r="A184" s="738"/>
      <c r="B184" s="351" t="s">
        <v>321</v>
      </c>
      <c r="C184" s="352">
        <v>152.6</v>
      </c>
      <c r="D184" s="353">
        <v>55.2</v>
      </c>
      <c r="E184" s="353">
        <v>26.7</v>
      </c>
      <c r="F184" s="353">
        <v>128</v>
      </c>
      <c r="G184" s="353"/>
      <c r="H184" s="353"/>
      <c r="I184" s="353">
        <v>298.10000000000002</v>
      </c>
      <c r="J184" s="353">
        <v>0</v>
      </c>
      <c r="K184" s="353">
        <v>165.4</v>
      </c>
      <c r="L184" s="353">
        <v>0</v>
      </c>
      <c r="M184" s="353">
        <v>0</v>
      </c>
      <c r="N184" s="353">
        <v>366.1</v>
      </c>
      <c r="O184" s="353">
        <v>191.9</v>
      </c>
      <c r="P184" s="354">
        <v>84.3</v>
      </c>
      <c r="Q184" s="738"/>
      <c r="R184" s="351" t="s">
        <v>321</v>
      </c>
      <c r="S184" s="353">
        <v>90.2</v>
      </c>
      <c r="T184" s="353">
        <v>0</v>
      </c>
      <c r="U184" s="353"/>
      <c r="V184" s="353">
        <v>64.900000000000006</v>
      </c>
      <c r="W184" s="353">
        <v>106.3</v>
      </c>
      <c r="X184" s="353">
        <v>56</v>
      </c>
      <c r="Y184" s="353">
        <v>155.80000000000001</v>
      </c>
      <c r="Z184" s="353">
        <v>5.8</v>
      </c>
      <c r="AA184" s="353">
        <v>33.299999999999997</v>
      </c>
      <c r="AB184" s="353">
        <v>0</v>
      </c>
      <c r="AC184" s="353">
        <v>0</v>
      </c>
      <c r="AD184" s="353">
        <v>3.1</v>
      </c>
      <c r="AE184" s="353">
        <v>0</v>
      </c>
      <c r="AF184" s="354">
        <v>806.09999999999991</v>
      </c>
      <c r="AG184" s="738"/>
      <c r="AH184" s="351" t="s">
        <v>321</v>
      </c>
      <c r="AI184" s="353">
        <v>88.7</v>
      </c>
      <c r="AJ184" s="353">
        <v>0</v>
      </c>
      <c r="AK184" s="353">
        <v>15.4</v>
      </c>
      <c r="AL184" s="353">
        <v>0</v>
      </c>
      <c r="AM184" s="353">
        <v>0</v>
      </c>
      <c r="AN184" s="353">
        <v>0</v>
      </c>
      <c r="AO184" s="353">
        <v>165.3</v>
      </c>
      <c r="AP184" s="353">
        <v>72.2</v>
      </c>
      <c r="AQ184" s="353">
        <v>118.3</v>
      </c>
      <c r="AR184" s="353">
        <v>0</v>
      </c>
      <c r="AS184" s="353">
        <v>188.2</v>
      </c>
      <c r="AT184" s="353">
        <v>2.9</v>
      </c>
      <c r="AU184" s="353">
        <v>7.8</v>
      </c>
    </row>
    <row r="185" spans="1:47" s="41" customFormat="1" ht="15.95" customHeight="1" x14ac:dyDescent="0.25">
      <c r="A185" s="738"/>
      <c r="B185" s="351" t="s">
        <v>322</v>
      </c>
      <c r="C185" s="352">
        <v>124.8</v>
      </c>
      <c r="D185" s="353">
        <v>115.4</v>
      </c>
      <c r="E185" s="353">
        <v>58.3</v>
      </c>
      <c r="F185" s="353">
        <v>196.3</v>
      </c>
      <c r="G185" s="353"/>
      <c r="H185" s="353"/>
      <c r="I185" s="353">
        <v>188.4</v>
      </c>
      <c r="J185" s="353">
        <v>27.2</v>
      </c>
      <c r="K185" s="353">
        <v>217.9</v>
      </c>
      <c r="L185" s="353">
        <v>106.8</v>
      </c>
      <c r="M185" s="353">
        <v>100.5</v>
      </c>
      <c r="N185" s="353">
        <v>248.3</v>
      </c>
      <c r="O185" s="353">
        <v>175</v>
      </c>
      <c r="P185" s="354">
        <v>181.7</v>
      </c>
      <c r="Q185" s="738"/>
      <c r="R185" s="351" t="s">
        <v>322</v>
      </c>
      <c r="S185" s="353">
        <v>194.1</v>
      </c>
      <c r="T185" s="353">
        <v>8.1</v>
      </c>
      <c r="U185" s="353"/>
      <c r="V185" s="353">
        <v>81.3</v>
      </c>
      <c r="W185" s="353">
        <v>118.5</v>
      </c>
      <c r="X185" s="353">
        <v>144.80000000000001</v>
      </c>
      <c r="Y185" s="353">
        <v>178.6</v>
      </c>
      <c r="Z185" s="353">
        <v>86.4</v>
      </c>
      <c r="AA185" s="353">
        <v>122</v>
      </c>
      <c r="AB185" s="353">
        <v>7.4</v>
      </c>
      <c r="AC185" s="353">
        <v>12.6</v>
      </c>
      <c r="AD185" s="353">
        <v>55.1</v>
      </c>
      <c r="AE185" s="353">
        <v>59.1</v>
      </c>
      <c r="AF185" s="354">
        <v>186.7</v>
      </c>
      <c r="AG185" s="738"/>
      <c r="AH185" s="351" t="s">
        <v>322</v>
      </c>
      <c r="AI185" s="353">
        <v>112.4</v>
      </c>
      <c r="AJ185" s="353">
        <v>65.2</v>
      </c>
      <c r="AK185" s="353">
        <v>35.1</v>
      </c>
      <c r="AL185" s="353">
        <v>12.1</v>
      </c>
      <c r="AM185" s="353">
        <v>15</v>
      </c>
      <c r="AN185" s="353">
        <v>3.7</v>
      </c>
      <c r="AO185" s="353">
        <v>168.7</v>
      </c>
      <c r="AP185" s="353">
        <v>115.9</v>
      </c>
      <c r="AQ185" s="353">
        <v>120.1</v>
      </c>
      <c r="AR185" s="353">
        <v>2.7</v>
      </c>
      <c r="AS185" s="353">
        <v>83.599999999999895</v>
      </c>
      <c r="AT185" s="353">
        <v>30.9</v>
      </c>
      <c r="AU185" s="353">
        <v>114.6</v>
      </c>
    </row>
    <row r="186" spans="1:47" s="41" customFormat="1" ht="15.95" customHeight="1" x14ac:dyDescent="0.25">
      <c r="A186" s="738"/>
      <c r="B186" s="351" t="s">
        <v>323</v>
      </c>
      <c r="C186" s="352">
        <v>69.400000000000006</v>
      </c>
      <c r="D186" s="353">
        <v>136</v>
      </c>
      <c r="E186" s="353">
        <v>117.3</v>
      </c>
      <c r="F186" s="353">
        <v>146.4</v>
      </c>
      <c r="G186" s="353"/>
      <c r="H186" s="353"/>
      <c r="I186" s="353">
        <v>264.8</v>
      </c>
      <c r="J186" s="353">
        <v>104.8</v>
      </c>
      <c r="K186" s="353">
        <v>226.9</v>
      </c>
      <c r="L186" s="353">
        <v>103.8</v>
      </c>
      <c r="M186" s="353">
        <v>123.2</v>
      </c>
      <c r="N186" s="353">
        <v>208.6</v>
      </c>
      <c r="O186" s="353">
        <v>298.89999999999998</v>
      </c>
      <c r="P186" s="354">
        <v>202.4</v>
      </c>
      <c r="Q186" s="738"/>
      <c r="R186" s="351" t="s">
        <v>323</v>
      </c>
      <c r="S186" s="353">
        <v>263.89999999999998</v>
      </c>
      <c r="T186" s="353">
        <v>103.3</v>
      </c>
      <c r="U186" s="353"/>
      <c r="V186" s="353">
        <v>146.69999999999999</v>
      </c>
      <c r="W186" s="353">
        <v>256.60000000000002</v>
      </c>
      <c r="X186" s="353">
        <v>221.3</v>
      </c>
      <c r="Y186" s="353">
        <v>222.6</v>
      </c>
      <c r="Z186" s="353">
        <v>95.7</v>
      </c>
      <c r="AA186" s="353">
        <v>209.6</v>
      </c>
      <c r="AB186" s="353">
        <v>25.9</v>
      </c>
      <c r="AC186" s="353">
        <v>7.7</v>
      </c>
      <c r="AD186" s="353">
        <v>115.4</v>
      </c>
      <c r="AE186" s="353">
        <v>103</v>
      </c>
      <c r="AF186" s="354">
        <v>3.8</v>
      </c>
      <c r="AG186" s="738"/>
      <c r="AH186" s="351" t="s">
        <v>323</v>
      </c>
      <c r="AI186" s="353">
        <v>188.9</v>
      </c>
      <c r="AJ186" s="353">
        <v>79.5</v>
      </c>
      <c r="AK186" s="353">
        <v>85</v>
      </c>
      <c r="AL186" s="353">
        <v>4.5999999999999996</v>
      </c>
      <c r="AM186" s="353">
        <v>0.9</v>
      </c>
      <c r="AN186" s="353">
        <v>2.2000000000000002</v>
      </c>
      <c r="AO186" s="353">
        <v>236</v>
      </c>
      <c r="AP186" s="353">
        <v>361.5</v>
      </c>
      <c r="AQ186" s="353">
        <v>362.5</v>
      </c>
      <c r="AR186" s="353">
        <v>17.8</v>
      </c>
      <c r="AS186" s="353">
        <v>328.8</v>
      </c>
      <c r="AT186" s="353">
        <v>68.099999999999994</v>
      </c>
      <c r="AU186" s="353">
        <v>70.5</v>
      </c>
    </row>
    <row r="187" spans="1:47" s="41" customFormat="1" ht="15.95" customHeight="1" x14ac:dyDescent="0.25">
      <c r="A187" s="738"/>
      <c r="B187" s="351" t="s">
        <v>324</v>
      </c>
      <c r="C187" s="352">
        <v>230.8</v>
      </c>
      <c r="D187" s="353">
        <v>336.2</v>
      </c>
      <c r="E187" s="353">
        <v>114.5</v>
      </c>
      <c r="F187" s="353">
        <v>214.2</v>
      </c>
      <c r="G187" s="353"/>
      <c r="H187" s="353"/>
      <c r="I187" s="353">
        <v>393.8</v>
      </c>
      <c r="J187" s="353">
        <v>197</v>
      </c>
      <c r="K187" s="353">
        <v>286.2</v>
      </c>
      <c r="L187" s="353">
        <v>93.3</v>
      </c>
      <c r="M187" s="353">
        <v>144.5</v>
      </c>
      <c r="N187" s="353">
        <v>375.2</v>
      </c>
      <c r="O187" s="353">
        <v>220.1</v>
      </c>
      <c r="P187" s="354">
        <v>283.8</v>
      </c>
      <c r="Q187" s="738"/>
      <c r="R187" s="351" t="s">
        <v>324</v>
      </c>
      <c r="S187" s="353">
        <v>356.7</v>
      </c>
      <c r="T187" s="353">
        <v>73.3</v>
      </c>
      <c r="U187" s="353"/>
      <c r="V187" s="353">
        <v>129.9</v>
      </c>
      <c r="W187" s="353">
        <v>267.8</v>
      </c>
      <c r="X187" s="353">
        <v>162.19999999999999</v>
      </c>
      <c r="Y187" s="353">
        <v>247.4</v>
      </c>
      <c r="Z187" s="353">
        <v>305.89999999999998</v>
      </c>
      <c r="AA187" s="353">
        <v>171.3</v>
      </c>
      <c r="AB187" s="353">
        <v>155</v>
      </c>
      <c r="AC187" s="353">
        <v>60.6</v>
      </c>
      <c r="AD187" s="353">
        <v>163.6</v>
      </c>
      <c r="AE187" s="353">
        <v>153.69999999999999</v>
      </c>
      <c r="AF187" s="354">
        <v>471</v>
      </c>
      <c r="AG187" s="738"/>
      <c r="AH187" s="351" t="s">
        <v>324</v>
      </c>
      <c r="AI187" s="353">
        <v>93.9</v>
      </c>
      <c r="AJ187" s="353">
        <v>154.69999999999999</v>
      </c>
      <c r="AK187" s="353">
        <v>353.9</v>
      </c>
      <c r="AL187" s="353">
        <v>44.8</v>
      </c>
      <c r="AM187" s="353">
        <v>4</v>
      </c>
      <c r="AN187" s="353">
        <v>90.2</v>
      </c>
      <c r="AO187" s="353">
        <v>287.2</v>
      </c>
      <c r="AP187" s="353">
        <v>339.2</v>
      </c>
      <c r="AQ187" s="353">
        <v>246.6</v>
      </c>
      <c r="AR187" s="353">
        <v>23.7</v>
      </c>
      <c r="AS187" s="353">
        <v>265</v>
      </c>
      <c r="AT187" s="353">
        <v>194.9</v>
      </c>
      <c r="AU187" s="353">
        <v>68.8</v>
      </c>
    </row>
    <row r="188" spans="1:47" s="41" customFormat="1" ht="15.95" customHeight="1" x14ac:dyDescent="0.25">
      <c r="A188" s="738"/>
      <c r="B188" s="351" t="s">
        <v>325</v>
      </c>
      <c r="C188" s="352">
        <v>133</v>
      </c>
      <c r="D188" s="353">
        <v>348.3</v>
      </c>
      <c r="E188" s="353">
        <v>221.3</v>
      </c>
      <c r="F188" s="353">
        <v>268.60000000000002</v>
      </c>
      <c r="G188" s="353"/>
      <c r="H188" s="353"/>
      <c r="I188" s="353">
        <v>398.7</v>
      </c>
      <c r="J188" s="353">
        <v>123.1</v>
      </c>
      <c r="K188" s="353">
        <v>383.3</v>
      </c>
      <c r="L188" s="353">
        <v>355.7</v>
      </c>
      <c r="M188" s="353">
        <v>153.69999999999999</v>
      </c>
      <c r="N188" s="353">
        <v>632.4</v>
      </c>
      <c r="O188" s="353">
        <v>333.2</v>
      </c>
      <c r="P188" s="354">
        <v>274.89999999999998</v>
      </c>
      <c r="Q188" s="738"/>
      <c r="R188" s="351" t="s">
        <v>325</v>
      </c>
      <c r="S188" s="353">
        <v>340.2</v>
      </c>
      <c r="T188" s="353">
        <v>208.8</v>
      </c>
      <c r="U188" s="353"/>
      <c r="V188" s="353">
        <v>220.4</v>
      </c>
      <c r="W188" s="353">
        <v>188.9</v>
      </c>
      <c r="X188" s="353">
        <v>194.9</v>
      </c>
      <c r="Y188" s="353">
        <v>223.1</v>
      </c>
      <c r="Z188" s="353">
        <v>156.9</v>
      </c>
      <c r="AA188" s="353">
        <v>218.7</v>
      </c>
      <c r="AB188" s="353">
        <v>189.4</v>
      </c>
      <c r="AC188" s="353">
        <v>149.80000000000001</v>
      </c>
      <c r="AD188" s="353">
        <v>240.9</v>
      </c>
      <c r="AE188" s="353">
        <v>235.5</v>
      </c>
      <c r="AF188" s="354">
        <v>518.1</v>
      </c>
      <c r="AG188" s="738"/>
      <c r="AH188" s="351" t="s">
        <v>325</v>
      </c>
      <c r="AI188" s="353">
        <v>301.39999999999998</v>
      </c>
      <c r="AJ188" s="353">
        <v>154</v>
      </c>
      <c r="AK188" s="353">
        <v>108.4</v>
      </c>
      <c r="AL188" s="353">
        <v>275.3</v>
      </c>
      <c r="AM188" s="353">
        <v>199.8</v>
      </c>
      <c r="AN188" s="353">
        <v>182.1</v>
      </c>
      <c r="AO188" s="353">
        <v>270.7</v>
      </c>
      <c r="AP188" s="353">
        <v>484</v>
      </c>
      <c r="AQ188" s="353">
        <v>393.6</v>
      </c>
      <c r="AR188" s="353">
        <v>200.5</v>
      </c>
      <c r="AS188" s="353">
        <v>457.2</v>
      </c>
      <c r="AT188" s="353">
        <v>231.8</v>
      </c>
      <c r="AU188" s="353">
        <v>241.4</v>
      </c>
    </row>
    <row r="189" spans="1:47" s="41" customFormat="1" ht="15.95" customHeight="1" x14ac:dyDescent="0.25">
      <c r="A189" s="738"/>
      <c r="B189" s="351" t="s">
        <v>326</v>
      </c>
      <c r="C189" s="352">
        <v>195.7</v>
      </c>
      <c r="D189" s="353">
        <v>257.7</v>
      </c>
      <c r="E189" s="353">
        <v>417.4</v>
      </c>
      <c r="F189" s="353">
        <v>379.6</v>
      </c>
      <c r="G189" s="353"/>
      <c r="H189" s="353"/>
      <c r="I189" s="353">
        <v>533.1</v>
      </c>
      <c r="J189" s="353">
        <v>277.10000000000002</v>
      </c>
      <c r="K189" s="353">
        <v>580.79999999999995</v>
      </c>
      <c r="L189" s="353">
        <v>279.5</v>
      </c>
      <c r="M189" s="353">
        <v>409</v>
      </c>
      <c r="N189" s="353">
        <v>467.4</v>
      </c>
      <c r="O189" s="353">
        <v>411.4</v>
      </c>
      <c r="P189" s="354">
        <v>287.7</v>
      </c>
      <c r="Q189" s="738"/>
      <c r="R189" s="351" t="s">
        <v>326</v>
      </c>
      <c r="S189" s="353">
        <v>432.1</v>
      </c>
      <c r="T189" s="353">
        <v>223.6</v>
      </c>
      <c r="U189" s="353"/>
      <c r="V189" s="353">
        <v>260.10000000000002</v>
      </c>
      <c r="W189" s="353">
        <v>188.1</v>
      </c>
      <c r="X189" s="353">
        <v>283.8</v>
      </c>
      <c r="Y189" s="353">
        <v>117.3</v>
      </c>
      <c r="Z189" s="353">
        <v>269.3</v>
      </c>
      <c r="AA189" s="353">
        <v>232.1</v>
      </c>
      <c r="AB189" s="353">
        <v>145</v>
      </c>
      <c r="AC189" s="353">
        <v>129.4</v>
      </c>
      <c r="AD189" s="353">
        <v>212.9</v>
      </c>
      <c r="AE189" s="353">
        <v>294.3</v>
      </c>
      <c r="AF189" s="354">
        <v>78.899999999999991</v>
      </c>
      <c r="AG189" s="738"/>
      <c r="AH189" s="351" t="s">
        <v>326</v>
      </c>
      <c r="AI189" s="353">
        <v>201.4</v>
      </c>
      <c r="AJ189" s="353">
        <v>229.2</v>
      </c>
      <c r="AK189" s="353">
        <v>254.4</v>
      </c>
      <c r="AL189" s="353">
        <v>177</v>
      </c>
      <c r="AM189" s="353">
        <v>119.2</v>
      </c>
      <c r="AN189" s="353">
        <v>115</v>
      </c>
      <c r="AO189" s="353">
        <v>98.9</v>
      </c>
      <c r="AP189" s="353">
        <v>381.6</v>
      </c>
      <c r="AQ189" s="353">
        <v>333.6</v>
      </c>
      <c r="AR189" s="353">
        <v>170.4</v>
      </c>
      <c r="AS189" s="353">
        <v>403</v>
      </c>
      <c r="AT189" s="353">
        <v>213.7</v>
      </c>
      <c r="AU189" s="353">
        <v>306.39999999999998</v>
      </c>
    </row>
    <row r="190" spans="1:47" s="41" customFormat="1" ht="15.95" customHeight="1" x14ac:dyDescent="0.25">
      <c r="A190" s="738"/>
      <c r="B190" s="351" t="s">
        <v>327</v>
      </c>
      <c r="C190" s="352">
        <v>163.5</v>
      </c>
      <c r="D190" s="353">
        <v>192</v>
      </c>
      <c r="E190" s="353">
        <v>198.9</v>
      </c>
      <c r="F190" s="353">
        <v>262.3</v>
      </c>
      <c r="G190" s="353"/>
      <c r="H190" s="353"/>
      <c r="I190" s="353">
        <v>607.6</v>
      </c>
      <c r="J190" s="353">
        <v>212.8</v>
      </c>
      <c r="K190" s="353">
        <v>383.3</v>
      </c>
      <c r="L190" s="353">
        <v>152</v>
      </c>
      <c r="M190" s="353">
        <v>189.1</v>
      </c>
      <c r="N190" s="353">
        <v>704.2</v>
      </c>
      <c r="O190" s="353">
        <v>343.4</v>
      </c>
      <c r="P190" s="354">
        <v>454.4</v>
      </c>
      <c r="Q190" s="738"/>
      <c r="R190" s="351" t="s">
        <v>327</v>
      </c>
      <c r="S190" s="353">
        <v>192.4</v>
      </c>
      <c r="T190" s="353">
        <v>138.9</v>
      </c>
      <c r="U190" s="353"/>
      <c r="V190" s="353">
        <v>139.30000000000001</v>
      </c>
      <c r="W190" s="353">
        <v>84.9</v>
      </c>
      <c r="X190" s="353">
        <v>189</v>
      </c>
      <c r="Y190" s="353">
        <v>146.4</v>
      </c>
      <c r="Z190" s="353">
        <v>156.19999999999999</v>
      </c>
      <c r="AA190" s="353">
        <v>188.5</v>
      </c>
      <c r="AB190" s="353">
        <v>173.5</v>
      </c>
      <c r="AC190" s="353">
        <v>70</v>
      </c>
      <c r="AD190" s="353">
        <v>330.4</v>
      </c>
      <c r="AE190" s="353">
        <v>112</v>
      </c>
      <c r="AF190" s="354">
        <v>0</v>
      </c>
      <c r="AG190" s="738"/>
      <c r="AH190" s="351" t="s">
        <v>327</v>
      </c>
      <c r="AI190" s="353">
        <v>80.400000000000006</v>
      </c>
      <c r="AJ190" s="353">
        <v>114.7</v>
      </c>
      <c r="AK190" s="353">
        <v>119.3</v>
      </c>
      <c r="AL190" s="353">
        <v>165.2</v>
      </c>
      <c r="AM190" s="353">
        <v>30.8</v>
      </c>
      <c r="AN190" s="353">
        <v>164.7</v>
      </c>
      <c r="AO190" s="353">
        <v>108.5</v>
      </c>
      <c r="AP190" s="353">
        <v>460.9</v>
      </c>
      <c r="AQ190" s="353">
        <v>319.60000000000002</v>
      </c>
      <c r="AR190" s="353">
        <v>92.1</v>
      </c>
      <c r="AS190" s="353">
        <v>276.8</v>
      </c>
      <c r="AT190" s="353">
        <v>50</v>
      </c>
      <c r="AU190" s="353">
        <v>287.89999999999998</v>
      </c>
    </row>
    <row r="191" spans="1:47" s="41" customFormat="1" ht="15.95" customHeight="1" x14ac:dyDescent="0.25">
      <c r="A191" s="738"/>
      <c r="B191" s="351" t="s">
        <v>328</v>
      </c>
      <c r="C191" s="352">
        <v>79.099999999999895</v>
      </c>
      <c r="D191" s="353">
        <v>143.1</v>
      </c>
      <c r="E191" s="353">
        <v>153.5</v>
      </c>
      <c r="F191" s="353">
        <v>87.3</v>
      </c>
      <c r="G191" s="353"/>
      <c r="H191" s="353"/>
      <c r="I191" s="353">
        <v>396.5</v>
      </c>
      <c r="J191" s="353">
        <v>19.399999999999999</v>
      </c>
      <c r="K191" s="353">
        <v>240.2</v>
      </c>
      <c r="L191" s="353">
        <v>89.4</v>
      </c>
      <c r="M191" s="353">
        <v>135.69999999999999</v>
      </c>
      <c r="N191" s="353">
        <v>496.1</v>
      </c>
      <c r="O191" s="353">
        <v>306.5</v>
      </c>
      <c r="P191" s="354">
        <v>278.3</v>
      </c>
      <c r="Q191" s="738"/>
      <c r="R191" s="351" t="s">
        <v>328</v>
      </c>
      <c r="S191" s="353">
        <v>261.7</v>
      </c>
      <c r="T191" s="353">
        <v>16.100000000000001</v>
      </c>
      <c r="U191" s="353"/>
      <c r="V191" s="353">
        <v>213.1</v>
      </c>
      <c r="W191" s="353">
        <v>185.1</v>
      </c>
      <c r="X191" s="353">
        <v>186.3</v>
      </c>
      <c r="Y191" s="353">
        <v>202.5</v>
      </c>
      <c r="Z191" s="353">
        <v>126.6</v>
      </c>
      <c r="AA191" s="353">
        <v>154.6</v>
      </c>
      <c r="AB191" s="353">
        <v>3.5</v>
      </c>
      <c r="AC191" s="353">
        <v>7</v>
      </c>
      <c r="AD191" s="353">
        <v>30.2</v>
      </c>
      <c r="AE191" s="353">
        <v>32.9</v>
      </c>
      <c r="AF191" s="354">
        <v>618.90000000000009</v>
      </c>
      <c r="AG191" s="738"/>
      <c r="AH191" s="351" t="s">
        <v>328</v>
      </c>
      <c r="AI191" s="353">
        <v>205.4</v>
      </c>
      <c r="AJ191" s="353">
        <v>17.399999999999999</v>
      </c>
      <c r="AK191" s="353">
        <v>154.1</v>
      </c>
      <c r="AL191" s="353">
        <v>7.1</v>
      </c>
      <c r="AM191" s="353">
        <v>0.9</v>
      </c>
      <c r="AN191" s="353">
        <v>10.6</v>
      </c>
      <c r="AO191" s="353">
        <v>151.19999999999999</v>
      </c>
      <c r="AP191" s="353">
        <v>292.39999999999998</v>
      </c>
      <c r="AQ191" s="353">
        <v>413.1</v>
      </c>
      <c r="AR191" s="353">
        <v>2.4</v>
      </c>
      <c r="AS191" s="353">
        <v>366.4</v>
      </c>
      <c r="AT191" s="353">
        <v>192.9</v>
      </c>
      <c r="AU191" s="353">
        <v>85.9</v>
      </c>
    </row>
    <row r="192" spans="1:47" s="41" customFormat="1" ht="15.95" customHeight="1" x14ac:dyDescent="0.25">
      <c r="A192" s="738"/>
      <c r="B192" s="351" t="s">
        <v>329</v>
      </c>
      <c r="C192" s="352">
        <v>0</v>
      </c>
      <c r="D192" s="353">
        <v>38.9</v>
      </c>
      <c r="E192" s="353">
        <v>1.4</v>
      </c>
      <c r="F192" s="353">
        <v>14.2</v>
      </c>
      <c r="G192" s="353"/>
      <c r="H192" s="353"/>
      <c r="I192" s="353">
        <v>171.6</v>
      </c>
      <c r="J192" s="353">
        <v>0</v>
      </c>
      <c r="K192" s="353">
        <v>124.7</v>
      </c>
      <c r="L192" s="353">
        <v>26.9</v>
      </c>
      <c r="M192" s="353">
        <v>23.6</v>
      </c>
      <c r="N192" s="353">
        <v>168</v>
      </c>
      <c r="O192" s="353">
        <v>54</v>
      </c>
      <c r="P192" s="354">
        <v>0</v>
      </c>
      <c r="Q192" s="738"/>
      <c r="R192" s="351" t="s">
        <v>329</v>
      </c>
      <c r="S192" s="353">
        <v>35</v>
      </c>
      <c r="T192" s="353">
        <v>0</v>
      </c>
      <c r="U192" s="353"/>
      <c r="V192" s="353">
        <v>20.2</v>
      </c>
      <c r="W192" s="353">
        <v>36.6</v>
      </c>
      <c r="X192" s="353">
        <v>25.9</v>
      </c>
      <c r="Y192" s="353">
        <v>41</v>
      </c>
      <c r="Z192" s="353">
        <v>0</v>
      </c>
      <c r="AA192" s="353">
        <v>46.8</v>
      </c>
      <c r="AB192" s="353">
        <v>0</v>
      </c>
      <c r="AC192" s="353">
        <v>0</v>
      </c>
      <c r="AD192" s="353">
        <v>0</v>
      </c>
      <c r="AE192" s="353">
        <v>0</v>
      </c>
      <c r="AF192" s="354">
        <v>558.29999999999995</v>
      </c>
      <c r="AG192" s="738"/>
      <c r="AH192" s="351" t="s">
        <v>329</v>
      </c>
      <c r="AI192" s="353">
        <v>18.600000000000001</v>
      </c>
      <c r="AJ192" s="353">
        <v>0</v>
      </c>
      <c r="AK192" s="353">
        <v>12.1</v>
      </c>
      <c r="AL192" s="353">
        <v>0</v>
      </c>
      <c r="AM192" s="353">
        <v>0</v>
      </c>
      <c r="AN192" s="353">
        <v>0</v>
      </c>
      <c r="AO192" s="353">
        <v>21.9</v>
      </c>
      <c r="AP192" s="353">
        <v>27.1</v>
      </c>
      <c r="AQ192" s="353">
        <v>72.900000000000006</v>
      </c>
      <c r="AR192" s="353">
        <v>0</v>
      </c>
      <c r="AS192" s="353">
        <v>127.8</v>
      </c>
      <c r="AT192" s="353">
        <v>0</v>
      </c>
      <c r="AU192" s="353">
        <v>0</v>
      </c>
    </row>
    <row r="193" spans="1:49" s="41" customFormat="1" ht="15.95" customHeight="1" x14ac:dyDescent="0.25">
      <c r="A193" s="739"/>
      <c r="B193" s="355" t="s">
        <v>330</v>
      </c>
      <c r="C193" s="356">
        <v>0</v>
      </c>
      <c r="D193" s="357">
        <v>4.7</v>
      </c>
      <c r="E193" s="357">
        <v>0</v>
      </c>
      <c r="F193" s="357">
        <v>0</v>
      </c>
      <c r="G193" s="357"/>
      <c r="H193" s="357"/>
      <c r="I193" s="357">
        <v>42.2</v>
      </c>
      <c r="J193" s="357">
        <v>0</v>
      </c>
      <c r="K193" s="357">
        <v>9.1</v>
      </c>
      <c r="L193" s="357">
        <v>0</v>
      </c>
      <c r="M193" s="357">
        <v>0</v>
      </c>
      <c r="N193" s="357">
        <v>0</v>
      </c>
      <c r="O193" s="357">
        <v>0</v>
      </c>
      <c r="P193" s="358">
        <v>0</v>
      </c>
      <c r="Q193" s="739"/>
      <c r="R193" s="355" t="s">
        <v>330</v>
      </c>
      <c r="S193" s="357">
        <v>0</v>
      </c>
      <c r="T193" s="357">
        <v>0</v>
      </c>
      <c r="U193" s="357"/>
      <c r="V193" s="357">
        <v>3.4</v>
      </c>
      <c r="W193" s="357">
        <v>0</v>
      </c>
      <c r="X193" s="357">
        <v>7.6</v>
      </c>
      <c r="Y193" s="357">
        <v>48.8</v>
      </c>
      <c r="Z193" s="357">
        <v>0</v>
      </c>
      <c r="AA193" s="357">
        <v>30.2</v>
      </c>
      <c r="AB193" s="357">
        <v>0</v>
      </c>
      <c r="AC193" s="357">
        <v>0</v>
      </c>
      <c r="AD193" s="357">
        <v>0</v>
      </c>
      <c r="AE193" s="357">
        <v>0</v>
      </c>
      <c r="AF193" s="358">
        <v>384.8</v>
      </c>
      <c r="AG193" s="739"/>
      <c r="AH193" s="355" t="s">
        <v>330</v>
      </c>
      <c r="AI193" s="357">
        <v>0</v>
      </c>
      <c r="AJ193" s="357">
        <v>0</v>
      </c>
      <c r="AK193" s="357">
        <v>0</v>
      </c>
      <c r="AL193" s="357">
        <v>0</v>
      </c>
      <c r="AM193" s="357">
        <v>0</v>
      </c>
      <c r="AN193" s="357">
        <v>0</v>
      </c>
      <c r="AO193" s="357">
        <v>40.9</v>
      </c>
      <c r="AP193" s="357">
        <v>15.8</v>
      </c>
      <c r="AQ193" s="357">
        <v>53</v>
      </c>
      <c r="AR193" s="357">
        <v>0</v>
      </c>
      <c r="AS193" s="357">
        <v>1.1000000000000001</v>
      </c>
      <c r="AT193" s="357">
        <v>0</v>
      </c>
      <c r="AU193" s="357">
        <v>0</v>
      </c>
    </row>
    <row r="194" spans="1:49" s="41" customFormat="1" ht="15.95" customHeight="1" x14ac:dyDescent="0.25">
      <c r="A194" s="740">
        <v>1996</v>
      </c>
      <c r="B194" s="359" t="s">
        <v>319</v>
      </c>
      <c r="C194" s="360">
        <v>0</v>
      </c>
      <c r="D194" s="361">
        <v>9.6</v>
      </c>
      <c r="E194" s="361">
        <v>0</v>
      </c>
      <c r="F194" s="361">
        <v>0</v>
      </c>
      <c r="G194" s="361"/>
      <c r="H194" s="361"/>
      <c r="I194" s="361">
        <v>11.2</v>
      </c>
      <c r="J194" s="361">
        <v>0</v>
      </c>
      <c r="K194" s="361">
        <v>7</v>
      </c>
      <c r="L194" s="361">
        <v>0</v>
      </c>
      <c r="M194" s="361">
        <v>0</v>
      </c>
      <c r="N194" s="361">
        <v>2.4</v>
      </c>
      <c r="O194" s="361">
        <v>0</v>
      </c>
      <c r="P194" s="362">
        <v>0</v>
      </c>
      <c r="Q194" s="740">
        <v>1996</v>
      </c>
      <c r="R194" s="359" t="s">
        <v>319</v>
      </c>
      <c r="S194" s="361">
        <v>0</v>
      </c>
      <c r="T194" s="361">
        <v>0</v>
      </c>
      <c r="U194" s="361"/>
      <c r="V194" s="361">
        <v>0</v>
      </c>
      <c r="W194" s="361">
        <v>0.1</v>
      </c>
      <c r="X194" s="361">
        <v>0</v>
      </c>
      <c r="Y194" s="361">
        <v>15.3</v>
      </c>
      <c r="Z194" s="361">
        <v>0</v>
      </c>
      <c r="AA194" s="361">
        <v>0</v>
      </c>
      <c r="AB194" s="361">
        <v>0</v>
      </c>
      <c r="AC194" s="361">
        <v>0</v>
      </c>
      <c r="AD194" s="361">
        <v>0</v>
      </c>
      <c r="AE194" s="361">
        <v>0</v>
      </c>
      <c r="AF194" s="362">
        <v>0</v>
      </c>
      <c r="AG194" s="740">
        <v>1996</v>
      </c>
      <c r="AH194" s="359" t="s">
        <v>319</v>
      </c>
      <c r="AI194" s="361">
        <v>0</v>
      </c>
      <c r="AJ194" s="361">
        <v>0.4</v>
      </c>
      <c r="AK194" s="361">
        <v>0</v>
      </c>
      <c r="AL194" s="361">
        <v>0</v>
      </c>
      <c r="AM194" s="361">
        <v>0</v>
      </c>
      <c r="AN194" s="361">
        <v>0</v>
      </c>
      <c r="AO194" s="361">
        <v>8.5</v>
      </c>
      <c r="AP194" s="361">
        <v>21.1</v>
      </c>
      <c r="AQ194" s="361">
        <v>0</v>
      </c>
      <c r="AR194" s="361">
        <v>0</v>
      </c>
      <c r="AS194" s="361">
        <v>8.6999999999999904</v>
      </c>
      <c r="AT194" s="361">
        <v>0</v>
      </c>
      <c r="AU194" s="361">
        <v>0</v>
      </c>
    </row>
    <row r="195" spans="1:49" s="41" customFormat="1" ht="15.95" customHeight="1" x14ac:dyDescent="0.25">
      <c r="A195" s="738"/>
      <c r="B195" s="351" t="s">
        <v>320</v>
      </c>
      <c r="C195" s="352">
        <v>88.099999999999895</v>
      </c>
      <c r="D195" s="353">
        <v>102.7</v>
      </c>
      <c r="E195" s="353">
        <v>16.899999999999999</v>
      </c>
      <c r="F195" s="353">
        <v>68</v>
      </c>
      <c r="G195" s="353"/>
      <c r="H195" s="353"/>
      <c r="I195" s="353">
        <v>134.4</v>
      </c>
      <c r="J195" s="353">
        <v>0</v>
      </c>
      <c r="K195" s="353">
        <v>92.599999999999895</v>
      </c>
      <c r="L195" s="353">
        <v>36.799999999999997</v>
      </c>
      <c r="M195" s="353">
        <v>0</v>
      </c>
      <c r="N195" s="353">
        <v>162.69999999999999</v>
      </c>
      <c r="O195" s="353">
        <v>52.6</v>
      </c>
      <c r="P195" s="354">
        <v>0</v>
      </c>
      <c r="Q195" s="738"/>
      <c r="R195" s="351" t="s">
        <v>320</v>
      </c>
      <c r="S195" s="353">
        <v>26.7</v>
      </c>
      <c r="T195" s="353">
        <v>0</v>
      </c>
      <c r="U195" s="353"/>
      <c r="V195" s="353">
        <v>12.6</v>
      </c>
      <c r="W195" s="353">
        <v>125.1</v>
      </c>
      <c r="X195" s="353">
        <v>23.3</v>
      </c>
      <c r="Y195" s="353">
        <v>188.5</v>
      </c>
      <c r="Z195" s="353">
        <v>0</v>
      </c>
      <c r="AA195" s="353">
        <v>0.9</v>
      </c>
      <c r="AB195" s="353">
        <v>0</v>
      </c>
      <c r="AC195" s="353">
        <v>0</v>
      </c>
      <c r="AD195" s="353">
        <v>0</v>
      </c>
      <c r="AE195" s="353">
        <v>0</v>
      </c>
      <c r="AF195" s="354">
        <v>314.39999999999998</v>
      </c>
      <c r="AG195" s="738"/>
      <c r="AH195" s="351" t="s">
        <v>320</v>
      </c>
      <c r="AI195" s="353">
        <v>10.3</v>
      </c>
      <c r="AJ195" s="353">
        <v>12.7</v>
      </c>
      <c r="AK195" s="353">
        <v>0.1</v>
      </c>
      <c r="AL195" s="353">
        <v>0</v>
      </c>
      <c r="AM195" s="353">
        <v>0</v>
      </c>
      <c r="AN195" s="353">
        <v>0</v>
      </c>
      <c r="AO195" s="353">
        <v>118.6</v>
      </c>
      <c r="AP195" s="353">
        <v>74.599999999999994</v>
      </c>
      <c r="AQ195" s="353">
        <v>130.4</v>
      </c>
      <c r="AR195" s="353">
        <v>0</v>
      </c>
      <c r="AS195" s="353">
        <v>124</v>
      </c>
      <c r="AT195" s="353">
        <v>0</v>
      </c>
      <c r="AU195" s="353">
        <v>0</v>
      </c>
    </row>
    <row r="196" spans="1:49" s="41" customFormat="1" ht="15.95" customHeight="1" x14ac:dyDescent="0.25">
      <c r="A196" s="738"/>
      <c r="B196" s="351" t="s">
        <v>321</v>
      </c>
      <c r="C196" s="352">
        <v>63.4</v>
      </c>
      <c r="D196" s="353">
        <v>223.9</v>
      </c>
      <c r="E196" s="353">
        <v>2.5</v>
      </c>
      <c r="F196" s="353">
        <v>67.8</v>
      </c>
      <c r="G196" s="353"/>
      <c r="H196" s="353"/>
      <c r="I196" s="353">
        <v>244.5</v>
      </c>
      <c r="J196" s="353">
        <v>0</v>
      </c>
      <c r="K196" s="353">
        <v>188.2</v>
      </c>
      <c r="L196" s="353">
        <v>0</v>
      </c>
      <c r="M196" s="353">
        <v>0</v>
      </c>
      <c r="N196" s="353">
        <v>161.5</v>
      </c>
      <c r="O196" s="353">
        <v>79.7</v>
      </c>
      <c r="P196" s="354">
        <v>57.3</v>
      </c>
      <c r="Q196" s="738"/>
      <c r="R196" s="351" t="s">
        <v>321</v>
      </c>
      <c r="S196" s="353">
        <v>48.6</v>
      </c>
      <c r="T196" s="353">
        <v>0</v>
      </c>
      <c r="U196" s="353"/>
      <c r="V196" s="353">
        <v>127.8</v>
      </c>
      <c r="W196" s="353">
        <v>133</v>
      </c>
      <c r="X196" s="353">
        <v>93.099999999999895</v>
      </c>
      <c r="Y196" s="353">
        <v>98.7</v>
      </c>
      <c r="Z196" s="353">
        <v>2.8</v>
      </c>
      <c r="AA196" s="353">
        <v>61.4</v>
      </c>
      <c r="AB196" s="353">
        <v>0</v>
      </c>
      <c r="AC196" s="353">
        <v>0</v>
      </c>
      <c r="AD196" s="353">
        <v>0</v>
      </c>
      <c r="AE196" s="353">
        <v>0</v>
      </c>
      <c r="AF196" s="354">
        <v>807.5</v>
      </c>
      <c r="AG196" s="738"/>
      <c r="AH196" s="351" t="s">
        <v>321</v>
      </c>
      <c r="AI196" s="353">
        <v>0.3</v>
      </c>
      <c r="AJ196" s="353">
        <v>70.599999999999994</v>
      </c>
      <c r="AK196" s="353">
        <v>0</v>
      </c>
      <c r="AL196" s="353">
        <v>0</v>
      </c>
      <c r="AM196" s="353">
        <v>0</v>
      </c>
      <c r="AN196" s="353">
        <v>0</v>
      </c>
      <c r="AO196" s="353">
        <v>94.8</v>
      </c>
      <c r="AP196" s="353">
        <v>68.7</v>
      </c>
      <c r="AQ196" s="353">
        <v>113.9</v>
      </c>
      <c r="AR196" s="353">
        <v>0</v>
      </c>
      <c r="AS196" s="353">
        <v>123.8</v>
      </c>
      <c r="AT196" s="353">
        <v>0</v>
      </c>
      <c r="AU196" s="353">
        <v>0</v>
      </c>
    </row>
    <row r="197" spans="1:49" s="41" customFormat="1" ht="15.95" customHeight="1" x14ac:dyDescent="0.25">
      <c r="A197" s="738"/>
      <c r="B197" s="351" t="s">
        <v>322</v>
      </c>
      <c r="C197" s="352">
        <v>82.4</v>
      </c>
      <c r="D197" s="353">
        <v>183.1</v>
      </c>
      <c r="E197" s="353">
        <v>70.5</v>
      </c>
      <c r="F197" s="353">
        <v>218.3</v>
      </c>
      <c r="G197" s="353"/>
      <c r="H197" s="353"/>
      <c r="I197" s="353">
        <v>337.3</v>
      </c>
      <c r="J197" s="353">
        <v>18.100000000000001</v>
      </c>
      <c r="K197" s="353">
        <v>298.3</v>
      </c>
      <c r="L197" s="353">
        <v>9.9</v>
      </c>
      <c r="M197" s="353">
        <v>48.6</v>
      </c>
      <c r="N197" s="353">
        <v>314.5</v>
      </c>
      <c r="O197" s="353">
        <v>252.7</v>
      </c>
      <c r="P197" s="354">
        <v>45.1</v>
      </c>
      <c r="Q197" s="738"/>
      <c r="R197" s="351" t="s">
        <v>322</v>
      </c>
      <c r="S197" s="353">
        <v>160.9</v>
      </c>
      <c r="T197" s="353">
        <v>21.7</v>
      </c>
      <c r="U197" s="353"/>
      <c r="V197" s="353">
        <v>64.3</v>
      </c>
      <c r="W197" s="353">
        <v>167.7</v>
      </c>
      <c r="X197" s="353">
        <v>123.7</v>
      </c>
      <c r="Y197" s="353">
        <v>230.4</v>
      </c>
      <c r="Z197" s="353">
        <v>142</v>
      </c>
      <c r="AA197" s="353">
        <v>25.8</v>
      </c>
      <c r="AB197" s="353">
        <v>0</v>
      </c>
      <c r="AC197" s="353">
        <v>0</v>
      </c>
      <c r="AD197" s="353">
        <v>2.2000000000000002</v>
      </c>
      <c r="AE197" s="353">
        <v>8.9</v>
      </c>
      <c r="AF197" s="354">
        <v>197.39999999999998</v>
      </c>
      <c r="AG197" s="738"/>
      <c r="AH197" s="351" t="s">
        <v>322</v>
      </c>
      <c r="AI197" s="353">
        <v>168.8</v>
      </c>
      <c r="AJ197" s="353">
        <v>65.400000000000006</v>
      </c>
      <c r="AK197" s="353">
        <v>109.2</v>
      </c>
      <c r="AL197" s="353">
        <v>5</v>
      </c>
      <c r="AM197" s="353">
        <v>0</v>
      </c>
      <c r="AN197" s="353">
        <v>0</v>
      </c>
      <c r="AO197" s="353">
        <v>241.5</v>
      </c>
      <c r="AP197" s="353">
        <v>238.4</v>
      </c>
      <c r="AQ197" s="353">
        <v>320.89999999999998</v>
      </c>
      <c r="AR197" s="353">
        <v>0</v>
      </c>
      <c r="AS197" s="353">
        <v>258.7</v>
      </c>
      <c r="AT197" s="353">
        <v>0</v>
      </c>
      <c r="AU197" s="353">
        <v>5</v>
      </c>
    </row>
    <row r="198" spans="1:49" s="41" customFormat="1" ht="15.95" customHeight="1" x14ac:dyDescent="0.25">
      <c r="A198" s="738"/>
      <c r="B198" s="351" t="s">
        <v>323</v>
      </c>
      <c r="C198" s="352">
        <v>142.19999999999999</v>
      </c>
      <c r="D198" s="353">
        <v>81</v>
      </c>
      <c r="E198" s="353">
        <v>238.9</v>
      </c>
      <c r="F198" s="353">
        <v>220</v>
      </c>
      <c r="G198" s="353"/>
      <c r="H198" s="353"/>
      <c r="I198" s="353">
        <v>278.89999999999998</v>
      </c>
      <c r="J198" s="353">
        <v>95</v>
      </c>
      <c r="K198" s="353">
        <v>322.2</v>
      </c>
      <c r="L198" s="353">
        <v>227.1</v>
      </c>
      <c r="M198" s="353">
        <v>164.7</v>
      </c>
      <c r="N198" s="353">
        <v>299.5</v>
      </c>
      <c r="O198" s="353">
        <v>248.6</v>
      </c>
      <c r="P198" s="354">
        <v>273.39999999999998</v>
      </c>
      <c r="Q198" s="738"/>
      <c r="R198" s="351" t="s">
        <v>323</v>
      </c>
      <c r="S198" s="353">
        <v>277.2</v>
      </c>
      <c r="T198" s="353">
        <v>113.6</v>
      </c>
      <c r="U198" s="353"/>
      <c r="V198" s="353">
        <v>188.3</v>
      </c>
      <c r="W198" s="353">
        <v>140</v>
      </c>
      <c r="X198" s="353">
        <v>140.4</v>
      </c>
      <c r="Y198" s="353">
        <v>131.19999999999999</v>
      </c>
      <c r="Z198" s="353">
        <v>156.6</v>
      </c>
      <c r="AA198" s="353">
        <v>143.19999999999999</v>
      </c>
      <c r="AB198" s="353">
        <v>37.200000000000003</v>
      </c>
      <c r="AC198" s="353">
        <v>42.6</v>
      </c>
      <c r="AD198" s="353">
        <v>162.1</v>
      </c>
      <c r="AE198" s="353">
        <v>149.6</v>
      </c>
      <c r="AF198" s="354">
        <v>9.3000000000000007</v>
      </c>
      <c r="AG198" s="738"/>
      <c r="AH198" s="351" t="s">
        <v>323</v>
      </c>
      <c r="AI198" s="353">
        <v>108.2</v>
      </c>
      <c r="AJ198" s="353">
        <v>200.3</v>
      </c>
      <c r="AK198" s="353">
        <v>135.4</v>
      </c>
      <c r="AL198" s="353">
        <v>33.4</v>
      </c>
      <c r="AM198" s="353">
        <v>2.8</v>
      </c>
      <c r="AN198" s="353">
        <v>31.2</v>
      </c>
      <c r="AO198" s="353">
        <v>175.7</v>
      </c>
      <c r="AP198" s="353">
        <v>252.7</v>
      </c>
      <c r="AQ198" s="353">
        <v>363.8</v>
      </c>
      <c r="AR198" s="353">
        <v>49</v>
      </c>
      <c r="AS198" s="353">
        <v>347.3</v>
      </c>
      <c r="AT198" s="353">
        <v>120.6</v>
      </c>
      <c r="AU198" s="353">
        <v>136.9</v>
      </c>
    </row>
    <row r="199" spans="1:49" s="41" customFormat="1" ht="15.95" customHeight="1" x14ac:dyDescent="0.25">
      <c r="A199" s="738"/>
      <c r="B199" s="351" t="s">
        <v>324</v>
      </c>
      <c r="C199" s="352">
        <v>161.6</v>
      </c>
      <c r="D199" s="353">
        <v>360.4</v>
      </c>
      <c r="E199" s="353">
        <v>173.5</v>
      </c>
      <c r="F199" s="353">
        <v>154</v>
      </c>
      <c r="G199" s="353"/>
      <c r="H199" s="353"/>
      <c r="I199" s="353">
        <v>304</v>
      </c>
      <c r="J199" s="353">
        <v>151.4</v>
      </c>
      <c r="K199" s="353">
        <v>28.1</v>
      </c>
      <c r="L199" s="353">
        <v>159.1</v>
      </c>
      <c r="M199" s="353">
        <v>225</v>
      </c>
      <c r="N199" s="353">
        <v>435.3</v>
      </c>
      <c r="O199" s="353">
        <v>330.4</v>
      </c>
      <c r="P199" s="354">
        <v>110.3</v>
      </c>
      <c r="Q199" s="738"/>
      <c r="R199" s="351" t="s">
        <v>324</v>
      </c>
      <c r="S199" s="353">
        <v>289.60000000000002</v>
      </c>
      <c r="T199" s="353">
        <v>102.7</v>
      </c>
      <c r="U199" s="353"/>
      <c r="V199" s="353">
        <v>231.4</v>
      </c>
      <c r="W199" s="353">
        <v>100.4</v>
      </c>
      <c r="X199" s="353">
        <v>189.4</v>
      </c>
      <c r="Y199" s="353">
        <v>175.5</v>
      </c>
      <c r="Z199" s="353">
        <v>215.3</v>
      </c>
      <c r="AA199" s="353">
        <v>152.80000000000001</v>
      </c>
      <c r="AB199" s="353">
        <v>143.1</v>
      </c>
      <c r="AC199" s="353">
        <v>44.5</v>
      </c>
      <c r="AD199" s="353">
        <v>147.80000000000001</v>
      </c>
      <c r="AE199" s="353">
        <v>186.3</v>
      </c>
      <c r="AF199" s="354">
        <v>447.79999999999995</v>
      </c>
      <c r="AG199" s="738"/>
      <c r="AH199" s="351" t="s">
        <v>324</v>
      </c>
      <c r="AI199" s="353">
        <v>107.5</v>
      </c>
      <c r="AJ199" s="353">
        <v>216.9</v>
      </c>
      <c r="AK199" s="353">
        <v>241</v>
      </c>
      <c r="AL199" s="353">
        <v>58.2</v>
      </c>
      <c r="AM199" s="353">
        <v>59.9</v>
      </c>
      <c r="AN199" s="353">
        <v>149.19999999999999</v>
      </c>
      <c r="AO199" s="353">
        <v>229.8</v>
      </c>
      <c r="AP199" s="353">
        <v>395.3</v>
      </c>
      <c r="AQ199" s="353">
        <v>160.5</v>
      </c>
      <c r="AR199" s="353">
        <v>194.4</v>
      </c>
      <c r="AS199" s="353">
        <v>285.39999999999998</v>
      </c>
      <c r="AT199" s="353">
        <v>131.80000000000001</v>
      </c>
      <c r="AU199" s="353">
        <v>159.4</v>
      </c>
    </row>
    <row r="200" spans="1:49" s="41" customFormat="1" ht="15.95" customHeight="1" x14ac:dyDescent="0.25">
      <c r="A200" s="738"/>
      <c r="B200" s="351" t="s">
        <v>325</v>
      </c>
      <c r="C200" s="352">
        <v>270.60000000000002</v>
      </c>
      <c r="D200" s="353">
        <v>391</v>
      </c>
      <c r="E200" s="353">
        <v>211.2</v>
      </c>
      <c r="F200" s="353">
        <v>106.2</v>
      </c>
      <c r="G200" s="353"/>
      <c r="H200" s="353"/>
      <c r="I200" s="353">
        <v>167.3</v>
      </c>
      <c r="J200" s="353">
        <v>237.2</v>
      </c>
      <c r="K200" s="353">
        <v>182.3</v>
      </c>
      <c r="L200" s="353">
        <v>221.9</v>
      </c>
      <c r="M200" s="353">
        <v>259.7</v>
      </c>
      <c r="N200" s="353">
        <v>401.1</v>
      </c>
      <c r="O200" s="353">
        <v>202.8</v>
      </c>
      <c r="P200" s="354">
        <v>212.7</v>
      </c>
      <c r="Q200" s="738"/>
      <c r="R200" s="351" t="s">
        <v>325</v>
      </c>
      <c r="S200" s="353">
        <v>368.3</v>
      </c>
      <c r="T200" s="353">
        <v>181.8</v>
      </c>
      <c r="U200" s="353"/>
      <c r="V200" s="353">
        <v>116.9</v>
      </c>
      <c r="W200" s="353">
        <v>305.7</v>
      </c>
      <c r="X200" s="353">
        <v>134.1</v>
      </c>
      <c r="Y200" s="353">
        <v>268.39999999999998</v>
      </c>
      <c r="Z200" s="353">
        <v>208.7</v>
      </c>
      <c r="AA200" s="353">
        <v>104.2</v>
      </c>
      <c r="AB200" s="353">
        <v>253.8</v>
      </c>
      <c r="AC200" s="353">
        <v>38.1</v>
      </c>
      <c r="AD200" s="353">
        <v>331.6</v>
      </c>
      <c r="AE200" s="353">
        <v>184.8</v>
      </c>
      <c r="AF200" s="354">
        <v>577.20000000000005</v>
      </c>
      <c r="AG200" s="738"/>
      <c r="AH200" s="351" t="s">
        <v>325</v>
      </c>
      <c r="AI200" s="353">
        <v>164.8</v>
      </c>
      <c r="AJ200" s="353">
        <v>283.39999999999998</v>
      </c>
      <c r="AK200" s="353">
        <v>204.8</v>
      </c>
      <c r="AL200" s="353">
        <v>195.8</v>
      </c>
      <c r="AM200" s="353">
        <v>195.8</v>
      </c>
      <c r="AN200" s="353">
        <v>135.19999999999999</v>
      </c>
      <c r="AO200" s="353">
        <v>301.89999999999998</v>
      </c>
      <c r="AP200" s="353">
        <v>350</v>
      </c>
      <c r="AQ200" s="353">
        <v>241.3</v>
      </c>
      <c r="AR200" s="353">
        <v>160.5</v>
      </c>
      <c r="AS200" s="353">
        <v>372.6</v>
      </c>
      <c r="AT200" s="353">
        <v>146.80000000000001</v>
      </c>
      <c r="AU200" s="353">
        <v>157.9</v>
      </c>
    </row>
    <row r="201" spans="1:49" s="41" customFormat="1" ht="15.95" customHeight="1" x14ac:dyDescent="0.25">
      <c r="A201" s="738"/>
      <c r="B201" s="351" t="s">
        <v>326</v>
      </c>
      <c r="C201" s="352">
        <v>165.6</v>
      </c>
      <c r="D201" s="353">
        <v>204.2</v>
      </c>
      <c r="E201" s="353">
        <v>326.89999999999998</v>
      </c>
      <c r="F201" s="353">
        <v>116.2</v>
      </c>
      <c r="G201" s="353"/>
      <c r="H201" s="353"/>
      <c r="I201" s="353">
        <v>383.2</v>
      </c>
      <c r="J201" s="353">
        <v>341.4</v>
      </c>
      <c r="K201" s="353">
        <v>392.3</v>
      </c>
      <c r="L201" s="353">
        <v>231.7</v>
      </c>
      <c r="M201" s="353">
        <v>257</v>
      </c>
      <c r="N201" s="353">
        <v>425.4</v>
      </c>
      <c r="O201" s="353">
        <v>269.39999999999998</v>
      </c>
      <c r="P201" s="354">
        <v>182.1</v>
      </c>
      <c r="Q201" s="738"/>
      <c r="R201" s="351" t="s">
        <v>326</v>
      </c>
      <c r="S201" s="353">
        <v>268.39999999999998</v>
      </c>
      <c r="T201" s="353">
        <v>320</v>
      </c>
      <c r="U201" s="353"/>
      <c r="V201" s="353">
        <v>161.4</v>
      </c>
      <c r="W201" s="353">
        <v>242.9</v>
      </c>
      <c r="X201" s="353">
        <v>113.1</v>
      </c>
      <c r="Y201" s="353">
        <v>170.4</v>
      </c>
      <c r="Z201" s="353">
        <v>255</v>
      </c>
      <c r="AA201" s="353">
        <v>131.4</v>
      </c>
      <c r="AB201" s="353">
        <v>417.6</v>
      </c>
      <c r="AC201" s="353">
        <v>66.8</v>
      </c>
      <c r="AD201" s="353">
        <v>186.3</v>
      </c>
      <c r="AE201" s="353">
        <v>267</v>
      </c>
      <c r="AF201" s="354">
        <v>227.1</v>
      </c>
      <c r="AG201" s="738"/>
      <c r="AH201" s="351" t="s">
        <v>326</v>
      </c>
      <c r="AI201" s="353">
        <v>235.6</v>
      </c>
      <c r="AJ201" s="353">
        <v>320.2</v>
      </c>
      <c r="AK201" s="353">
        <v>287.7</v>
      </c>
      <c r="AL201" s="353">
        <v>176.6</v>
      </c>
      <c r="AM201" s="353">
        <v>156.9</v>
      </c>
      <c r="AN201" s="353">
        <v>241.7</v>
      </c>
      <c r="AO201" s="353">
        <v>170.5</v>
      </c>
      <c r="AP201" s="353">
        <v>502</v>
      </c>
      <c r="AQ201" s="353">
        <v>229.4</v>
      </c>
      <c r="AR201" s="353">
        <v>240.9</v>
      </c>
      <c r="AS201" s="353">
        <v>412.1</v>
      </c>
      <c r="AT201" s="353">
        <v>263.7</v>
      </c>
      <c r="AU201" s="353">
        <v>200</v>
      </c>
    </row>
    <row r="202" spans="1:49" s="41" customFormat="1" ht="15.95" customHeight="1" x14ac:dyDescent="0.25">
      <c r="A202" s="738"/>
      <c r="B202" s="351" t="s">
        <v>327</v>
      </c>
      <c r="C202" s="352">
        <v>372.7</v>
      </c>
      <c r="D202" s="353">
        <v>119.5</v>
      </c>
      <c r="E202" s="353">
        <v>235.1</v>
      </c>
      <c r="F202" s="353">
        <v>286.8</v>
      </c>
      <c r="G202" s="353"/>
      <c r="H202" s="353"/>
      <c r="I202" s="353">
        <v>520.70000000000005</v>
      </c>
      <c r="J202" s="353">
        <v>265.5</v>
      </c>
      <c r="K202" s="353">
        <v>476</v>
      </c>
      <c r="L202" s="353">
        <v>152</v>
      </c>
      <c r="M202" s="353">
        <v>191.1</v>
      </c>
      <c r="N202" s="353">
        <v>615.20000000000005</v>
      </c>
      <c r="O202" s="353">
        <v>471.6</v>
      </c>
      <c r="P202" s="354">
        <v>417.5</v>
      </c>
      <c r="Q202" s="738"/>
      <c r="R202" s="351" t="s">
        <v>327</v>
      </c>
      <c r="S202" s="353">
        <v>176.3</v>
      </c>
      <c r="T202" s="353">
        <v>348.5</v>
      </c>
      <c r="U202" s="353"/>
      <c r="V202" s="353">
        <v>226.5</v>
      </c>
      <c r="W202" s="353">
        <v>184.9</v>
      </c>
      <c r="X202" s="353">
        <v>71.2</v>
      </c>
      <c r="Y202" s="353">
        <v>118.4</v>
      </c>
      <c r="Z202" s="353">
        <v>307.8</v>
      </c>
      <c r="AA202" s="353">
        <v>262.7</v>
      </c>
      <c r="AB202" s="353">
        <v>235.5</v>
      </c>
      <c r="AC202" s="353">
        <v>67.8</v>
      </c>
      <c r="AD202" s="353">
        <v>307.5</v>
      </c>
      <c r="AE202" s="353">
        <v>173.5</v>
      </c>
      <c r="AF202" s="354">
        <v>0</v>
      </c>
      <c r="AG202" s="738"/>
      <c r="AH202" s="351" t="s">
        <v>327</v>
      </c>
      <c r="AI202" s="353">
        <v>322.3</v>
      </c>
      <c r="AJ202" s="353">
        <v>161.5</v>
      </c>
      <c r="AK202" s="353">
        <v>247</v>
      </c>
      <c r="AL202" s="353">
        <v>137.4</v>
      </c>
      <c r="AM202" s="353">
        <v>71.5</v>
      </c>
      <c r="AN202" s="353">
        <v>122.5</v>
      </c>
      <c r="AO202" s="353">
        <v>125.3</v>
      </c>
      <c r="AP202" s="353">
        <v>573.20000000000005</v>
      </c>
      <c r="AQ202" s="353">
        <v>478</v>
      </c>
      <c r="AR202" s="353">
        <v>70</v>
      </c>
      <c r="AS202" s="353">
        <v>433.2</v>
      </c>
      <c r="AT202" s="353">
        <v>206.4</v>
      </c>
      <c r="AU202" s="353">
        <v>178</v>
      </c>
    </row>
    <row r="203" spans="1:49" s="41" customFormat="1" ht="15.95" customHeight="1" x14ac:dyDescent="0.25">
      <c r="A203" s="738"/>
      <c r="B203" s="351" t="s">
        <v>328</v>
      </c>
      <c r="C203" s="352">
        <v>125</v>
      </c>
      <c r="D203" s="353">
        <v>338</v>
      </c>
      <c r="E203" s="353">
        <v>140.4</v>
      </c>
      <c r="F203" s="353">
        <v>111</v>
      </c>
      <c r="G203" s="353"/>
      <c r="H203" s="353"/>
      <c r="I203" s="353">
        <v>292.89999999999998</v>
      </c>
      <c r="J203" s="353">
        <v>32</v>
      </c>
      <c r="K203" s="353">
        <v>292.7</v>
      </c>
      <c r="L203" s="353">
        <v>90.4</v>
      </c>
      <c r="M203" s="353">
        <v>128.19999999999999</v>
      </c>
      <c r="N203" s="353">
        <v>357.4</v>
      </c>
      <c r="O203" s="353">
        <v>491.6</v>
      </c>
      <c r="P203" s="354">
        <v>229.6</v>
      </c>
      <c r="Q203" s="738"/>
      <c r="R203" s="351" t="s">
        <v>328</v>
      </c>
      <c r="S203" s="353">
        <v>303.39999999999998</v>
      </c>
      <c r="T203" s="353">
        <v>7.6</v>
      </c>
      <c r="U203" s="353"/>
      <c r="V203" s="353">
        <v>84.9</v>
      </c>
      <c r="W203" s="353">
        <v>165.2</v>
      </c>
      <c r="X203" s="353">
        <v>116.1</v>
      </c>
      <c r="Y203" s="353">
        <v>135.30000000000001</v>
      </c>
      <c r="Z203" s="353">
        <v>58.2</v>
      </c>
      <c r="AA203" s="353">
        <v>62.9</v>
      </c>
      <c r="AB203" s="353">
        <v>47</v>
      </c>
      <c r="AC203" s="353">
        <v>0</v>
      </c>
      <c r="AD203" s="353">
        <v>77.2</v>
      </c>
      <c r="AE203" s="353">
        <v>59.9</v>
      </c>
      <c r="AF203" s="354">
        <v>472.9</v>
      </c>
      <c r="AG203" s="738"/>
      <c r="AH203" s="351" t="s">
        <v>328</v>
      </c>
      <c r="AI203" s="353">
        <v>122.9</v>
      </c>
      <c r="AJ203" s="353">
        <v>50.6</v>
      </c>
      <c r="AK203" s="353">
        <v>98.7</v>
      </c>
      <c r="AL203" s="353">
        <v>24.1</v>
      </c>
      <c r="AM203" s="353">
        <v>0</v>
      </c>
      <c r="AN203" s="353">
        <v>27</v>
      </c>
      <c r="AO203" s="353">
        <v>139.19999999999999</v>
      </c>
      <c r="AP203" s="353">
        <v>228</v>
      </c>
      <c r="AQ203" s="353">
        <v>272.8</v>
      </c>
      <c r="AR203" s="353">
        <v>15.1</v>
      </c>
      <c r="AS203" s="353">
        <v>229.9</v>
      </c>
      <c r="AT203" s="353">
        <v>66.3</v>
      </c>
      <c r="AU203" s="353">
        <v>48.7</v>
      </c>
    </row>
    <row r="204" spans="1:49" s="41" customFormat="1" ht="15.95" customHeight="1" x14ac:dyDescent="0.25">
      <c r="A204" s="738"/>
      <c r="B204" s="351" t="s">
        <v>329</v>
      </c>
      <c r="C204" s="352">
        <v>0</v>
      </c>
      <c r="D204" s="353">
        <v>1.4</v>
      </c>
      <c r="E204" s="353">
        <v>0</v>
      </c>
      <c r="F204" s="353">
        <v>17.600000000000001</v>
      </c>
      <c r="G204" s="353"/>
      <c r="H204" s="353"/>
      <c r="I204" s="353">
        <v>31.3</v>
      </c>
      <c r="J204" s="353">
        <v>0</v>
      </c>
      <c r="K204" s="353">
        <v>5.6</v>
      </c>
      <c r="L204" s="353">
        <v>0</v>
      </c>
      <c r="M204" s="353">
        <v>0</v>
      </c>
      <c r="N204" s="353">
        <v>40.5</v>
      </c>
      <c r="O204" s="353">
        <v>0</v>
      </c>
      <c r="P204" s="354">
        <v>0</v>
      </c>
      <c r="Q204" s="738"/>
      <c r="R204" s="351" t="s">
        <v>329</v>
      </c>
      <c r="S204" s="353">
        <v>0</v>
      </c>
      <c r="T204" s="353">
        <v>0</v>
      </c>
      <c r="U204" s="353"/>
      <c r="V204" s="353">
        <v>0</v>
      </c>
      <c r="W204" s="353">
        <v>0</v>
      </c>
      <c r="X204" s="353">
        <v>0</v>
      </c>
      <c r="Y204" s="353">
        <v>43.3</v>
      </c>
      <c r="Z204" s="353">
        <v>0</v>
      </c>
      <c r="AA204" s="353">
        <v>0</v>
      </c>
      <c r="AB204" s="353">
        <v>0</v>
      </c>
      <c r="AC204" s="353">
        <v>0</v>
      </c>
      <c r="AD204" s="353">
        <v>0</v>
      </c>
      <c r="AE204" s="353">
        <v>0</v>
      </c>
      <c r="AF204" s="354">
        <v>642.70000000000005</v>
      </c>
      <c r="AG204" s="738"/>
      <c r="AH204" s="351" t="s">
        <v>329</v>
      </c>
      <c r="AI204" s="353">
        <v>0</v>
      </c>
      <c r="AJ204" s="353">
        <v>0</v>
      </c>
      <c r="AK204" s="353">
        <v>0</v>
      </c>
      <c r="AL204" s="353">
        <v>0</v>
      </c>
      <c r="AM204" s="353">
        <v>0</v>
      </c>
      <c r="AN204" s="353">
        <v>0</v>
      </c>
      <c r="AO204" s="353">
        <v>41.9</v>
      </c>
      <c r="AP204" s="353">
        <v>1.5</v>
      </c>
      <c r="AQ204" s="353">
        <v>22.8</v>
      </c>
      <c r="AR204" s="353">
        <v>0</v>
      </c>
      <c r="AS204" s="353">
        <v>86.099999999999895</v>
      </c>
      <c r="AT204" s="353">
        <v>0</v>
      </c>
      <c r="AU204" s="353">
        <v>0</v>
      </c>
    </row>
    <row r="205" spans="1:49" s="41" customFormat="1" ht="15.95" customHeight="1" thickBot="1" x14ac:dyDescent="0.3">
      <c r="A205" s="745"/>
      <c r="B205" s="363" t="s">
        <v>330</v>
      </c>
      <c r="C205" s="364">
        <v>0</v>
      </c>
      <c r="D205" s="365">
        <v>11.6</v>
      </c>
      <c r="E205" s="365">
        <v>0</v>
      </c>
      <c r="F205" s="365">
        <v>0</v>
      </c>
      <c r="G205" s="365"/>
      <c r="H205" s="365"/>
      <c r="I205" s="365">
        <v>0</v>
      </c>
      <c r="J205" s="365">
        <v>0</v>
      </c>
      <c r="K205" s="365">
        <v>1.1000000000000001</v>
      </c>
      <c r="L205" s="365">
        <v>0</v>
      </c>
      <c r="M205" s="365">
        <v>0</v>
      </c>
      <c r="N205" s="365">
        <v>0</v>
      </c>
      <c r="O205" s="365">
        <v>0</v>
      </c>
      <c r="P205" s="366">
        <v>0</v>
      </c>
      <c r="Q205" s="745"/>
      <c r="R205" s="363" t="s">
        <v>330</v>
      </c>
      <c r="S205" s="365">
        <v>0</v>
      </c>
      <c r="T205" s="365">
        <v>0</v>
      </c>
      <c r="U205" s="365"/>
      <c r="V205" s="365">
        <v>0.4</v>
      </c>
      <c r="W205" s="365">
        <v>0</v>
      </c>
      <c r="X205" s="365">
        <v>0</v>
      </c>
      <c r="Y205" s="365">
        <v>0</v>
      </c>
      <c r="Z205" s="365">
        <v>0</v>
      </c>
      <c r="AA205" s="365">
        <v>0</v>
      </c>
      <c r="AB205" s="365">
        <v>0</v>
      </c>
      <c r="AC205" s="365">
        <v>0</v>
      </c>
      <c r="AD205" s="365">
        <v>0</v>
      </c>
      <c r="AE205" s="365">
        <v>0</v>
      </c>
      <c r="AF205" s="366">
        <v>209.1</v>
      </c>
      <c r="AG205" s="745"/>
      <c r="AH205" s="363" t="s">
        <v>330</v>
      </c>
      <c r="AI205" s="365">
        <v>0</v>
      </c>
      <c r="AJ205" s="365">
        <v>0</v>
      </c>
      <c r="AK205" s="365">
        <v>0</v>
      </c>
      <c r="AL205" s="365">
        <v>0</v>
      </c>
      <c r="AM205" s="365">
        <v>0</v>
      </c>
      <c r="AN205" s="365">
        <v>0</v>
      </c>
      <c r="AO205" s="365">
        <v>16</v>
      </c>
      <c r="AP205" s="365" t="s">
        <v>331</v>
      </c>
      <c r="AQ205" s="365">
        <v>5.9</v>
      </c>
      <c r="AR205" s="365">
        <v>0</v>
      </c>
      <c r="AS205" s="365">
        <v>0</v>
      </c>
      <c r="AT205" s="365">
        <v>0</v>
      </c>
      <c r="AU205" s="365">
        <v>0</v>
      </c>
    </row>
    <row r="206" spans="1:49" s="55" customFormat="1" ht="18" customHeight="1" thickBot="1" x14ac:dyDescent="0.3">
      <c r="A206" s="43" t="s">
        <v>317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 t="s">
        <v>317</v>
      </c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 t="s">
        <v>317</v>
      </c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</row>
    <row r="207" spans="1:49" s="165" customFormat="1" ht="15.95" customHeight="1" x14ac:dyDescent="0.25">
      <c r="A207" s="741" t="s">
        <v>63</v>
      </c>
      <c r="B207" s="741" t="s">
        <v>318</v>
      </c>
      <c r="C207" s="736" t="s">
        <v>112</v>
      </c>
      <c r="D207" s="736"/>
      <c r="E207" s="345" t="s">
        <v>85</v>
      </c>
      <c r="F207" s="345" t="s">
        <v>113</v>
      </c>
      <c r="G207" s="345" t="s">
        <v>89</v>
      </c>
      <c r="H207" s="744" t="s">
        <v>95</v>
      </c>
      <c r="I207" s="744"/>
      <c r="J207" s="345" t="s">
        <v>90</v>
      </c>
      <c r="K207" s="345" t="s">
        <v>97</v>
      </c>
      <c r="L207" s="736" t="s">
        <v>111</v>
      </c>
      <c r="M207" s="736"/>
      <c r="N207" s="736" t="s">
        <v>206</v>
      </c>
      <c r="O207" s="736"/>
      <c r="P207" s="736"/>
      <c r="Q207" s="741" t="s">
        <v>63</v>
      </c>
      <c r="R207" s="741" t="s">
        <v>318</v>
      </c>
      <c r="S207" s="344" t="s">
        <v>99</v>
      </c>
      <c r="T207" s="344" t="s">
        <v>121</v>
      </c>
      <c r="U207" s="344" t="s">
        <v>100</v>
      </c>
      <c r="V207" s="736" t="s">
        <v>115</v>
      </c>
      <c r="W207" s="736"/>
      <c r="X207" s="736"/>
      <c r="Y207" s="344" t="s">
        <v>109</v>
      </c>
      <c r="Z207" s="344" t="s">
        <v>119</v>
      </c>
      <c r="AA207" s="344" t="s">
        <v>108</v>
      </c>
      <c r="AB207" s="344" t="s">
        <v>104</v>
      </c>
      <c r="AC207" s="344" t="s">
        <v>105</v>
      </c>
      <c r="AD207" s="736" t="s">
        <v>103</v>
      </c>
      <c r="AE207" s="736"/>
      <c r="AF207" s="344" t="s">
        <v>110</v>
      </c>
      <c r="AG207" s="741" t="s">
        <v>63</v>
      </c>
      <c r="AH207" s="741" t="s">
        <v>318</v>
      </c>
      <c r="AI207" s="344" t="s">
        <v>107</v>
      </c>
      <c r="AJ207" s="344" t="s">
        <v>116</v>
      </c>
      <c r="AK207" s="344" t="s">
        <v>92</v>
      </c>
      <c r="AL207" s="344" t="s">
        <v>93</v>
      </c>
      <c r="AM207" s="736" t="s">
        <v>120</v>
      </c>
      <c r="AN207" s="736"/>
      <c r="AO207" s="344" t="s">
        <v>114</v>
      </c>
      <c r="AP207" s="344" t="s">
        <v>101</v>
      </c>
      <c r="AQ207" s="344" t="s">
        <v>117</v>
      </c>
      <c r="AR207" s="344" t="s">
        <v>118</v>
      </c>
      <c r="AS207" s="344" t="s">
        <v>145</v>
      </c>
      <c r="AT207" s="344" t="s">
        <v>87</v>
      </c>
      <c r="AU207" s="290" t="s">
        <v>106</v>
      </c>
      <c r="AV207" s="164"/>
      <c r="AW207" s="164"/>
    </row>
    <row r="208" spans="1:49" s="165" customFormat="1" ht="15.95" customHeight="1" thickBot="1" x14ac:dyDescent="0.25">
      <c r="A208" s="742"/>
      <c r="B208" s="743"/>
      <c r="C208" s="166" t="s">
        <v>207</v>
      </c>
      <c r="D208" s="166" t="s">
        <v>208</v>
      </c>
      <c r="E208" s="166" t="s">
        <v>209</v>
      </c>
      <c r="F208" s="166" t="s">
        <v>210</v>
      </c>
      <c r="G208" s="166" t="s">
        <v>211</v>
      </c>
      <c r="H208" s="166" t="s">
        <v>212</v>
      </c>
      <c r="I208" s="166" t="s">
        <v>213</v>
      </c>
      <c r="J208" s="166" t="s">
        <v>90</v>
      </c>
      <c r="K208" s="166" t="s">
        <v>214</v>
      </c>
      <c r="L208" s="166" t="s">
        <v>215</v>
      </c>
      <c r="M208" s="166" t="s">
        <v>216</v>
      </c>
      <c r="N208" s="166" t="s">
        <v>217</v>
      </c>
      <c r="O208" s="166" t="s">
        <v>218</v>
      </c>
      <c r="P208" s="166" t="s">
        <v>219</v>
      </c>
      <c r="Q208" s="742"/>
      <c r="R208" s="743"/>
      <c r="S208" s="166" t="s">
        <v>99</v>
      </c>
      <c r="T208" s="166" t="s">
        <v>220</v>
      </c>
      <c r="U208" s="166" t="s">
        <v>100</v>
      </c>
      <c r="V208" s="166" t="s">
        <v>221</v>
      </c>
      <c r="W208" s="166" t="s">
        <v>222</v>
      </c>
      <c r="X208" s="166" t="s">
        <v>223</v>
      </c>
      <c r="Y208" s="166" t="s">
        <v>224</v>
      </c>
      <c r="Z208" s="166" t="s">
        <v>225</v>
      </c>
      <c r="AA208" s="166" t="s">
        <v>226</v>
      </c>
      <c r="AB208" s="166" t="s">
        <v>104</v>
      </c>
      <c r="AC208" s="166" t="s">
        <v>105</v>
      </c>
      <c r="AD208" s="166" t="s">
        <v>103</v>
      </c>
      <c r="AE208" s="166" t="s">
        <v>227</v>
      </c>
      <c r="AF208" s="166" t="s">
        <v>228</v>
      </c>
      <c r="AG208" s="742"/>
      <c r="AH208" s="743"/>
      <c r="AI208" s="166" t="s">
        <v>229</v>
      </c>
      <c r="AJ208" s="166" t="s">
        <v>230</v>
      </c>
      <c r="AK208" s="166" t="s">
        <v>231</v>
      </c>
      <c r="AL208" s="166" t="s">
        <v>232</v>
      </c>
      <c r="AM208" s="166" t="s">
        <v>233</v>
      </c>
      <c r="AN208" s="166" t="s">
        <v>234</v>
      </c>
      <c r="AO208" s="166" t="s">
        <v>235</v>
      </c>
      <c r="AP208" s="166" t="s">
        <v>236</v>
      </c>
      <c r="AQ208" s="166" t="s">
        <v>237</v>
      </c>
      <c r="AR208" s="166" t="s">
        <v>118</v>
      </c>
      <c r="AS208" s="166" t="s">
        <v>238</v>
      </c>
      <c r="AT208" s="166" t="s">
        <v>239</v>
      </c>
      <c r="AU208" s="291" t="s">
        <v>240</v>
      </c>
      <c r="AV208" s="167"/>
      <c r="AW208" s="167"/>
    </row>
    <row r="209" spans="1:47" s="41" customFormat="1" ht="15.95" customHeight="1" x14ac:dyDescent="0.25">
      <c r="A209" s="737">
        <v>1997</v>
      </c>
      <c r="B209" s="347" t="s">
        <v>319</v>
      </c>
      <c r="C209" s="348">
        <v>0</v>
      </c>
      <c r="D209" s="349">
        <v>0</v>
      </c>
      <c r="E209" s="349">
        <v>0</v>
      </c>
      <c r="F209" s="349">
        <v>33.299999999999997</v>
      </c>
      <c r="G209" s="349"/>
      <c r="H209" s="349">
        <v>35.9</v>
      </c>
      <c r="I209" s="349">
        <v>28.9</v>
      </c>
      <c r="J209" s="349">
        <v>0</v>
      </c>
      <c r="K209" s="349">
        <v>75.3</v>
      </c>
      <c r="L209" s="349">
        <v>1.7</v>
      </c>
      <c r="M209" s="349">
        <v>0</v>
      </c>
      <c r="N209" s="349">
        <v>61</v>
      </c>
      <c r="O209" s="349">
        <v>4.8</v>
      </c>
      <c r="P209" s="350">
        <v>0</v>
      </c>
      <c r="Q209" s="737">
        <v>1997</v>
      </c>
      <c r="R209" s="347" t="s">
        <v>319</v>
      </c>
      <c r="S209" s="349">
        <v>0</v>
      </c>
      <c r="T209" s="349">
        <v>0</v>
      </c>
      <c r="U209" s="349"/>
      <c r="V209" s="349">
        <v>57.7</v>
      </c>
      <c r="W209" s="349">
        <v>9.3000000000000007</v>
      </c>
      <c r="X209" s="349">
        <v>26.2</v>
      </c>
      <c r="Y209" s="349">
        <v>0</v>
      </c>
      <c r="Z209" s="349">
        <v>0</v>
      </c>
      <c r="AA209" s="349">
        <v>0</v>
      </c>
      <c r="AB209" s="349">
        <v>0</v>
      </c>
      <c r="AC209" s="349">
        <v>0</v>
      </c>
      <c r="AD209" s="349">
        <v>0</v>
      </c>
      <c r="AE209" s="349">
        <v>0</v>
      </c>
      <c r="AF209" s="350">
        <v>0</v>
      </c>
      <c r="AG209" s="737">
        <v>1997</v>
      </c>
      <c r="AH209" s="347" t="s">
        <v>319</v>
      </c>
      <c r="AI209" s="349">
        <v>1.8</v>
      </c>
      <c r="AJ209" s="349">
        <v>6.1</v>
      </c>
      <c r="AK209" s="349">
        <v>0</v>
      </c>
      <c r="AL209" s="349">
        <v>0</v>
      </c>
      <c r="AM209" s="349">
        <v>0</v>
      </c>
      <c r="AN209" s="349">
        <v>0</v>
      </c>
      <c r="AO209" s="349">
        <v>0</v>
      </c>
      <c r="AP209" s="349">
        <v>31.7</v>
      </c>
      <c r="AQ209" s="349">
        <v>23.3</v>
      </c>
      <c r="AR209" s="349">
        <v>0</v>
      </c>
      <c r="AS209" s="349">
        <v>20.6</v>
      </c>
      <c r="AT209" s="349">
        <v>0</v>
      </c>
      <c r="AU209" s="349">
        <v>0</v>
      </c>
    </row>
    <row r="210" spans="1:47" s="41" customFormat="1" ht="15.95" customHeight="1" x14ac:dyDescent="0.25">
      <c r="A210" s="738"/>
      <c r="B210" s="351" t="s">
        <v>320</v>
      </c>
      <c r="C210" s="352">
        <v>0</v>
      </c>
      <c r="D210" s="353">
        <v>0</v>
      </c>
      <c r="E210" s="353">
        <v>0</v>
      </c>
      <c r="F210" s="353">
        <v>0</v>
      </c>
      <c r="G210" s="353"/>
      <c r="H210" s="353">
        <v>0</v>
      </c>
      <c r="I210" s="353">
        <v>0</v>
      </c>
      <c r="J210" s="353">
        <v>0</v>
      </c>
      <c r="K210" s="353">
        <v>0</v>
      </c>
      <c r="L210" s="353">
        <v>0</v>
      </c>
      <c r="M210" s="353">
        <v>0</v>
      </c>
      <c r="N210" s="353">
        <v>0</v>
      </c>
      <c r="O210" s="353">
        <v>0</v>
      </c>
      <c r="P210" s="354">
        <v>0</v>
      </c>
      <c r="Q210" s="738"/>
      <c r="R210" s="351" t="s">
        <v>320</v>
      </c>
      <c r="S210" s="353">
        <v>0</v>
      </c>
      <c r="T210" s="353">
        <v>0</v>
      </c>
      <c r="U210" s="353"/>
      <c r="V210" s="353">
        <v>0</v>
      </c>
      <c r="W210" s="353">
        <v>0</v>
      </c>
      <c r="X210" s="353">
        <v>5.4</v>
      </c>
      <c r="Y210" s="353">
        <v>0</v>
      </c>
      <c r="Z210" s="353">
        <v>0</v>
      </c>
      <c r="AA210" s="353">
        <v>0</v>
      </c>
      <c r="AB210" s="353">
        <v>0</v>
      </c>
      <c r="AC210" s="353">
        <v>0</v>
      </c>
      <c r="AD210" s="353">
        <v>0</v>
      </c>
      <c r="AE210" s="353">
        <v>0</v>
      </c>
      <c r="AF210" s="354">
        <v>0</v>
      </c>
      <c r="AG210" s="738"/>
      <c r="AH210" s="351" t="s">
        <v>320</v>
      </c>
      <c r="AI210" s="353">
        <v>0</v>
      </c>
      <c r="AJ210" s="353">
        <v>0</v>
      </c>
      <c r="AK210" s="353">
        <v>0</v>
      </c>
      <c r="AL210" s="353">
        <v>0</v>
      </c>
      <c r="AM210" s="353">
        <v>0</v>
      </c>
      <c r="AN210" s="353">
        <v>0</v>
      </c>
      <c r="AO210" s="353">
        <v>0</v>
      </c>
      <c r="AP210" s="353">
        <v>0</v>
      </c>
      <c r="AQ210" s="353">
        <v>18.600000000000001</v>
      </c>
      <c r="AR210" s="353">
        <v>0</v>
      </c>
      <c r="AS210" s="353">
        <v>0</v>
      </c>
      <c r="AT210" s="353">
        <v>0</v>
      </c>
      <c r="AU210" s="353">
        <v>0</v>
      </c>
    </row>
    <row r="211" spans="1:47" s="41" customFormat="1" ht="15.95" customHeight="1" x14ac:dyDescent="0.25">
      <c r="A211" s="738"/>
      <c r="B211" s="351" t="s">
        <v>321</v>
      </c>
      <c r="C211" s="352">
        <v>70.900000000000006</v>
      </c>
      <c r="D211" s="353">
        <v>272.3</v>
      </c>
      <c r="E211" s="353">
        <v>27</v>
      </c>
      <c r="F211" s="353">
        <v>90.9</v>
      </c>
      <c r="G211" s="353"/>
      <c r="H211" s="353">
        <v>168</v>
      </c>
      <c r="I211" s="353">
        <v>131.19999999999999</v>
      </c>
      <c r="J211" s="353">
        <v>0</v>
      </c>
      <c r="K211" s="353">
        <v>104</v>
      </c>
      <c r="L211" s="353">
        <v>70.3</v>
      </c>
      <c r="M211" s="353">
        <v>0</v>
      </c>
      <c r="N211" s="353">
        <v>139.4</v>
      </c>
      <c r="O211" s="353">
        <v>110.9</v>
      </c>
      <c r="P211" s="354">
        <v>80.599999999999895</v>
      </c>
      <c r="Q211" s="738"/>
      <c r="R211" s="351" t="s">
        <v>321</v>
      </c>
      <c r="S211" s="353">
        <v>111.6</v>
      </c>
      <c r="T211" s="353">
        <v>3.7</v>
      </c>
      <c r="U211" s="353"/>
      <c r="V211" s="353">
        <v>110.2</v>
      </c>
      <c r="W211" s="353">
        <v>200.4</v>
      </c>
      <c r="X211" s="353">
        <v>39.9</v>
      </c>
      <c r="Y211" s="353">
        <v>86.2</v>
      </c>
      <c r="Z211" s="353">
        <v>0</v>
      </c>
      <c r="AA211" s="353">
        <v>50.7</v>
      </c>
      <c r="AB211" s="353">
        <v>0</v>
      </c>
      <c r="AC211" s="353">
        <v>7.2</v>
      </c>
      <c r="AD211" s="353">
        <v>41.3</v>
      </c>
      <c r="AE211" s="353">
        <v>0</v>
      </c>
      <c r="AF211" s="354">
        <v>0</v>
      </c>
      <c r="AG211" s="738"/>
      <c r="AH211" s="351" t="s">
        <v>321</v>
      </c>
      <c r="AI211" s="353">
        <v>41.9</v>
      </c>
      <c r="AJ211" s="353">
        <v>33</v>
      </c>
      <c r="AK211" s="353">
        <v>1.5</v>
      </c>
      <c r="AL211" s="353">
        <v>0</v>
      </c>
      <c r="AM211" s="353">
        <v>0</v>
      </c>
      <c r="AN211" s="353">
        <v>0</v>
      </c>
      <c r="AO211" s="353">
        <v>126.5</v>
      </c>
      <c r="AP211" s="353">
        <v>215.1</v>
      </c>
      <c r="AQ211" s="353">
        <v>96.4</v>
      </c>
      <c r="AR211" s="353">
        <v>2.8</v>
      </c>
      <c r="AS211" s="353">
        <v>119.2</v>
      </c>
      <c r="AT211" s="353">
        <v>0</v>
      </c>
      <c r="AU211" s="353">
        <v>2</v>
      </c>
    </row>
    <row r="212" spans="1:47" s="41" customFormat="1" ht="15.95" customHeight="1" x14ac:dyDescent="0.25">
      <c r="A212" s="738"/>
      <c r="B212" s="351" t="s">
        <v>322</v>
      </c>
      <c r="C212" s="352">
        <v>254.6</v>
      </c>
      <c r="D212" s="353">
        <v>222.1</v>
      </c>
      <c r="E212" s="353">
        <v>76.7</v>
      </c>
      <c r="F212" s="353">
        <v>191.9</v>
      </c>
      <c r="G212" s="353"/>
      <c r="H212" s="353">
        <v>294.89999999999998</v>
      </c>
      <c r="I212" s="353">
        <v>279.10000000000002</v>
      </c>
      <c r="J212" s="353">
        <v>30.2</v>
      </c>
      <c r="K212" s="353">
        <v>230.9</v>
      </c>
      <c r="L212" s="353">
        <v>72.8</v>
      </c>
      <c r="M212" s="353">
        <v>80.599999999999895</v>
      </c>
      <c r="N212" s="353">
        <v>228.7</v>
      </c>
      <c r="O212" s="353">
        <v>220.9</v>
      </c>
      <c r="P212" s="354">
        <v>180.2</v>
      </c>
      <c r="Q212" s="738"/>
      <c r="R212" s="351" t="s">
        <v>322</v>
      </c>
      <c r="S212" s="353">
        <v>261.3</v>
      </c>
      <c r="T212" s="353">
        <v>6.9</v>
      </c>
      <c r="U212" s="353"/>
      <c r="V212" s="353">
        <v>141.9</v>
      </c>
      <c r="W212" s="353">
        <v>158.1</v>
      </c>
      <c r="X212" s="353">
        <v>86</v>
      </c>
      <c r="Y212" s="353">
        <v>171.3</v>
      </c>
      <c r="Z212" s="353">
        <v>74.900000000000006</v>
      </c>
      <c r="AA212" s="353">
        <v>179.5</v>
      </c>
      <c r="AB212" s="353">
        <v>30.9</v>
      </c>
      <c r="AC212" s="353">
        <v>9.5</v>
      </c>
      <c r="AD212" s="353">
        <v>95.5</v>
      </c>
      <c r="AE212" s="353">
        <v>29.4</v>
      </c>
      <c r="AF212" s="354">
        <v>0</v>
      </c>
      <c r="AG212" s="738"/>
      <c r="AH212" s="351" t="s">
        <v>322</v>
      </c>
      <c r="AI212" s="353">
        <v>169.3</v>
      </c>
      <c r="AJ212" s="353">
        <v>153.4</v>
      </c>
      <c r="AK212" s="353">
        <v>212.5</v>
      </c>
      <c r="AL212" s="353">
        <v>19.7</v>
      </c>
      <c r="AM212" s="353">
        <v>6.4</v>
      </c>
      <c r="AN212" s="353">
        <v>27.4</v>
      </c>
      <c r="AO212" s="353">
        <v>207.5</v>
      </c>
      <c r="AP212" s="353">
        <v>309.8</v>
      </c>
      <c r="AQ212" s="353">
        <v>174.5</v>
      </c>
      <c r="AR212" s="353">
        <v>1.8</v>
      </c>
      <c r="AS212" s="353">
        <v>134.1</v>
      </c>
      <c r="AT212" s="353">
        <v>126.8</v>
      </c>
      <c r="AU212" s="353">
        <v>59.7</v>
      </c>
    </row>
    <row r="213" spans="1:47" s="41" customFormat="1" ht="15.95" customHeight="1" x14ac:dyDescent="0.25">
      <c r="A213" s="738"/>
      <c r="B213" s="351" t="s">
        <v>323</v>
      </c>
      <c r="C213" s="352">
        <v>117.7</v>
      </c>
      <c r="D213" s="353">
        <v>211.4</v>
      </c>
      <c r="E213" s="353">
        <v>166.6</v>
      </c>
      <c r="F213" s="353">
        <v>187</v>
      </c>
      <c r="G213" s="353"/>
      <c r="H213" s="353">
        <v>387.7</v>
      </c>
      <c r="I213" s="353">
        <v>300.8</v>
      </c>
      <c r="J213" s="353">
        <v>38.700000000000003</v>
      </c>
      <c r="K213" s="353">
        <v>305.3</v>
      </c>
      <c r="L213" s="353">
        <v>146.30000000000001</v>
      </c>
      <c r="M213" s="353">
        <v>238.4</v>
      </c>
      <c r="N213" s="353">
        <v>328.2</v>
      </c>
      <c r="O213" s="353">
        <v>212</v>
      </c>
      <c r="P213" s="354">
        <v>351</v>
      </c>
      <c r="Q213" s="738"/>
      <c r="R213" s="351" t="s">
        <v>323</v>
      </c>
      <c r="S213" s="353">
        <v>376.1</v>
      </c>
      <c r="T213" s="353">
        <v>68.8</v>
      </c>
      <c r="U213" s="353"/>
      <c r="V213" s="353">
        <v>104.7</v>
      </c>
      <c r="W213" s="353">
        <v>159.4</v>
      </c>
      <c r="X213" s="353">
        <v>155.1</v>
      </c>
      <c r="Y213" s="353">
        <v>224.1</v>
      </c>
      <c r="Z213" s="353">
        <v>98.5</v>
      </c>
      <c r="AA213" s="353">
        <v>216.9</v>
      </c>
      <c r="AB213" s="353">
        <v>100.6</v>
      </c>
      <c r="AC213" s="353">
        <v>89.5</v>
      </c>
      <c r="AD213" s="353">
        <v>88.7</v>
      </c>
      <c r="AE213" s="353">
        <v>176.9</v>
      </c>
      <c r="AF213" s="354">
        <v>0</v>
      </c>
      <c r="AG213" s="738"/>
      <c r="AH213" s="351" t="s">
        <v>323</v>
      </c>
      <c r="AI213" s="353">
        <v>116.3</v>
      </c>
      <c r="AJ213" s="353">
        <v>188.2</v>
      </c>
      <c r="AK213" s="353">
        <v>99.1</v>
      </c>
      <c r="AL213" s="353">
        <v>38.6</v>
      </c>
      <c r="AM213" s="353">
        <v>21</v>
      </c>
      <c r="AN213" s="353">
        <v>29.7</v>
      </c>
      <c r="AO213" s="353">
        <v>233.8</v>
      </c>
      <c r="AP213" s="353">
        <v>542.70000000000005</v>
      </c>
      <c r="AQ213" s="353">
        <v>380.1</v>
      </c>
      <c r="AR213" s="353">
        <v>141.30000000000001</v>
      </c>
      <c r="AS213" s="353">
        <v>229.7</v>
      </c>
      <c r="AT213" s="353">
        <v>154.4</v>
      </c>
      <c r="AU213" s="353">
        <v>93.6</v>
      </c>
    </row>
    <row r="214" spans="1:47" s="41" customFormat="1" ht="15.95" customHeight="1" x14ac:dyDescent="0.25">
      <c r="A214" s="738"/>
      <c r="B214" s="351" t="s">
        <v>324</v>
      </c>
      <c r="C214" s="352">
        <v>187.9</v>
      </c>
      <c r="D214" s="353">
        <v>266.60000000000002</v>
      </c>
      <c r="E214" s="353">
        <v>193.8</v>
      </c>
      <c r="F214" s="353">
        <v>207.3</v>
      </c>
      <c r="G214" s="353"/>
      <c r="H214" s="353">
        <v>411</v>
      </c>
      <c r="I214" s="353">
        <v>295.5</v>
      </c>
      <c r="J214" s="353">
        <v>178.9</v>
      </c>
      <c r="K214" s="353">
        <v>203.3</v>
      </c>
      <c r="L214" s="353">
        <v>261.39999999999998</v>
      </c>
      <c r="M214" s="353">
        <v>233</v>
      </c>
      <c r="N214" s="353">
        <v>633.1</v>
      </c>
      <c r="O214" s="353">
        <v>585.20000000000005</v>
      </c>
      <c r="P214" s="354">
        <v>331.1</v>
      </c>
      <c r="Q214" s="738"/>
      <c r="R214" s="351" t="s">
        <v>324</v>
      </c>
      <c r="S214" s="353">
        <v>345.8</v>
      </c>
      <c r="T214" s="353">
        <v>175.2</v>
      </c>
      <c r="U214" s="353"/>
      <c r="V214" s="353">
        <v>154.1</v>
      </c>
      <c r="W214" s="353">
        <v>141.5</v>
      </c>
      <c r="X214" s="353">
        <v>146</v>
      </c>
      <c r="Y214" s="353">
        <v>619.5</v>
      </c>
      <c r="Z214" s="353">
        <v>82.2</v>
      </c>
      <c r="AA214" s="353">
        <v>229.5</v>
      </c>
      <c r="AB214" s="353">
        <v>161.4</v>
      </c>
      <c r="AC214" s="353">
        <v>30.4</v>
      </c>
      <c r="AD214" s="353">
        <v>238.8</v>
      </c>
      <c r="AE214" s="353">
        <v>146.80000000000001</v>
      </c>
      <c r="AF214" s="354">
        <v>308.90000000000003</v>
      </c>
      <c r="AG214" s="738"/>
      <c r="AH214" s="351" t="s">
        <v>324</v>
      </c>
      <c r="AI214" s="353">
        <v>304.10000000000002</v>
      </c>
      <c r="AJ214" s="353">
        <v>268.39999999999998</v>
      </c>
      <c r="AK214" s="353">
        <v>161.5</v>
      </c>
      <c r="AL214" s="353">
        <v>142.80000000000001</v>
      </c>
      <c r="AM214" s="353">
        <v>22.2</v>
      </c>
      <c r="AN214" s="353">
        <v>194.8</v>
      </c>
      <c r="AO214" s="353">
        <v>447.1</v>
      </c>
      <c r="AP214" s="353">
        <v>504.8</v>
      </c>
      <c r="AQ214" s="353">
        <v>353.1</v>
      </c>
      <c r="AR214" s="353">
        <v>152.80000000000001</v>
      </c>
      <c r="AS214" s="353">
        <v>246.5</v>
      </c>
      <c r="AT214" s="353">
        <v>169</v>
      </c>
      <c r="AU214" s="353">
        <v>177.3</v>
      </c>
    </row>
    <row r="215" spans="1:47" s="41" customFormat="1" ht="15.95" customHeight="1" x14ac:dyDescent="0.25">
      <c r="A215" s="738"/>
      <c r="B215" s="351" t="s">
        <v>325</v>
      </c>
      <c r="C215" s="352">
        <v>145.6</v>
      </c>
      <c r="D215" s="353">
        <v>180.9</v>
      </c>
      <c r="E215" s="353">
        <v>186.9</v>
      </c>
      <c r="F215" s="353">
        <v>218.3</v>
      </c>
      <c r="G215" s="353"/>
      <c r="H215" s="353">
        <v>159.80000000000001</v>
      </c>
      <c r="I215" s="353">
        <v>666.2</v>
      </c>
      <c r="J215" s="353">
        <v>240</v>
      </c>
      <c r="K215" s="353">
        <v>285</v>
      </c>
      <c r="L215" s="353">
        <v>166.5</v>
      </c>
      <c r="M215" s="353">
        <v>172.4</v>
      </c>
      <c r="N215" s="353">
        <v>796.6</v>
      </c>
      <c r="O215" s="353">
        <v>424.5</v>
      </c>
      <c r="P215" s="354">
        <v>359.1</v>
      </c>
      <c r="Q215" s="738"/>
      <c r="R215" s="351" t="s">
        <v>325</v>
      </c>
      <c r="S215" s="353">
        <v>226.8</v>
      </c>
      <c r="T215" s="353">
        <v>166.2</v>
      </c>
      <c r="U215" s="353"/>
      <c r="V215" s="353">
        <v>63.6</v>
      </c>
      <c r="W215" s="353">
        <v>59.9</v>
      </c>
      <c r="X215" s="353">
        <v>103.4</v>
      </c>
      <c r="Y215" s="353">
        <v>99</v>
      </c>
      <c r="Z215" s="353">
        <v>106.4</v>
      </c>
      <c r="AA215" s="353">
        <v>102.9</v>
      </c>
      <c r="AB215" s="353">
        <v>253.9</v>
      </c>
      <c r="AC215" s="353">
        <v>91.1</v>
      </c>
      <c r="AD215" s="353">
        <v>126.2</v>
      </c>
      <c r="AE215" s="353">
        <v>232.8</v>
      </c>
      <c r="AF215" s="354">
        <v>796.1</v>
      </c>
      <c r="AG215" s="738"/>
      <c r="AH215" s="351" t="s">
        <v>325</v>
      </c>
      <c r="AI215" s="353">
        <v>76.099999999999895</v>
      </c>
      <c r="AJ215" s="353">
        <v>224.4</v>
      </c>
      <c r="AK215" s="353">
        <v>87.4</v>
      </c>
      <c r="AL215" s="353">
        <v>137.69999999999999</v>
      </c>
      <c r="AM215" s="353">
        <v>270.39999999999998</v>
      </c>
      <c r="AN215" s="353">
        <v>194.1</v>
      </c>
      <c r="AO215" s="353">
        <v>70.5</v>
      </c>
      <c r="AP215" s="353">
        <v>311.89999999999998</v>
      </c>
      <c r="AQ215" s="353">
        <v>360</v>
      </c>
      <c r="AR215" s="353">
        <v>112.8</v>
      </c>
      <c r="AS215" s="353">
        <v>339</v>
      </c>
      <c r="AT215" s="353">
        <v>98.4</v>
      </c>
      <c r="AU215" s="353">
        <v>177.6</v>
      </c>
    </row>
    <row r="216" spans="1:47" s="41" customFormat="1" ht="15.95" customHeight="1" x14ac:dyDescent="0.25">
      <c r="A216" s="738"/>
      <c r="B216" s="351" t="s">
        <v>326</v>
      </c>
      <c r="C216" s="352">
        <v>130.80000000000001</v>
      </c>
      <c r="D216" s="353">
        <v>83.5</v>
      </c>
      <c r="E216" s="353">
        <v>225</v>
      </c>
      <c r="F216" s="353">
        <v>146.69999999999999</v>
      </c>
      <c r="G216" s="353"/>
      <c r="H216" s="353">
        <v>258.8</v>
      </c>
      <c r="I216" s="353">
        <v>385.8</v>
      </c>
      <c r="J216" s="353">
        <v>213.6</v>
      </c>
      <c r="K216" s="353">
        <v>160.19999999999999</v>
      </c>
      <c r="L216" s="353">
        <v>87</v>
      </c>
      <c r="M216" s="353">
        <v>192.7</v>
      </c>
      <c r="N216" s="353">
        <v>492.6</v>
      </c>
      <c r="O216" s="353">
        <v>287.7</v>
      </c>
      <c r="P216" s="354">
        <v>258.60000000000002</v>
      </c>
      <c r="Q216" s="738"/>
      <c r="R216" s="351" t="s">
        <v>326</v>
      </c>
      <c r="S216" s="353">
        <v>235</v>
      </c>
      <c r="T216" s="353">
        <v>264.60000000000002</v>
      </c>
      <c r="U216" s="353"/>
      <c r="V216" s="353">
        <v>98.8</v>
      </c>
      <c r="W216" s="353">
        <v>38.5</v>
      </c>
      <c r="X216" s="353">
        <v>24.9</v>
      </c>
      <c r="Y216" s="353">
        <v>139.1</v>
      </c>
      <c r="Z216" s="353">
        <v>113</v>
      </c>
      <c r="AA216" s="353">
        <v>86</v>
      </c>
      <c r="AB216" s="353">
        <v>451.9</v>
      </c>
      <c r="AC216" s="353">
        <v>153.69999999999999</v>
      </c>
      <c r="AD216" s="353">
        <v>334</v>
      </c>
      <c r="AE216" s="353">
        <v>355.7</v>
      </c>
      <c r="AF216" s="354">
        <v>1151</v>
      </c>
      <c r="AG216" s="738"/>
      <c r="AH216" s="351" t="s">
        <v>326</v>
      </c>
      <c r="AI216" s="353">
        <v>126.6</v>
      </c>
      <c r="AJ216" s="353">
        <v>235.7</v>
      </c>
      <c r="AK216" s="353">
        <v>156.19999999999999</v>
      </c>
      <c r="AL216" s="353">
        <v>130</v>
      </c>
      <c r="AM216" s="353">
        <v>129.6</v>
      </c>
      <c r="AN216" s="353">
        <v>147.1</v>
      </c>
      <c r="AO216" s="353">
        <v>120.1</v>
      </c>
      <c r="AP216" s="353">
        <v>304.3</v>
      </c>
      <c r="AQ216" s="353">
        <v>305.60000000000002</v>
      </c>
      <c r="AR216" s="353">
        <v>175.7</v>
      </c>
      <c r="AS216" s="353">
        <v>294.5</v>
      </c>
      <c r="AT216" s="353">
        <v>191.4</v>
      </c>
      <c r="AU216" s="353">
        <v>284.8</v>
      </c>
    </row>
    <row r="217" spans="1:47" s="41" customFormat="1" ht="15.95" customHeight="1" x14ac:dyDescent="0.25">
      <c r="A217" s="738"/>
      <c r="B217" s="351" t="s">
        <v>327</v>
      </c>
      <c r="C217" s="352">
        <v>184.6</v>
      </c>
      <c r="D217" s="353">
        <v>138.5</v>
      </c>
      <c r="E217" s="353">
        <v>247.2</v>
      </c>
      <c r="F217" s="353">
        <v>170.1</v>
      </c>
      <c r="G217" s="353"/>
      <c r="H217" s="353">
        <v>267.8</v>
      </c>
      <c r="I217" s="353">
        <v>331.5</v>
      </c>
      <c r="J217" s="353">
        <v>178.7</v>
      </c>
      <c r="K217" s="353">
        <v>222.9</v>
      </c>
      <c r="L217" s="353">
        <v>185.8</v>
      </c>
      <c r="M217" s="353">
        <v>203.3</v>
      </c>
      <c r="N217" s="353">
        <v>211.2</v>
      </c>
      <c r="O217" s="353">
        <v>486.2</v>
      </c>
      <c r="P217" s="354">
        <v>295.39999999999998</v>
      </c>
      <c r="Q217" s="738"/>
      <c r="R217" s="351" t="s">
        <v>327</v>
      </c>
      <c r="S217" s="353">
        <v>392.3</v>
      </c>
      <c r="T217" s="353">
        <v>62.1</v>
      </c>
      <c r="U217" s="353"/>
      <c r="V217" s="353">
        <v>151.69999999999999</v>
      </c>
      <c r="W217" s="353">
        <v>141.4</v>
      </c>
      <c r="X217" s="353">
        <v>175.4</v>
      </c>
      <c r="Y217" s="353">
        <v>225.5</v>
      </c>
      <c r="Z217" s="353">
        <v>270.89999999999998</v>
      </c>
      <c r="AA217" s="353">
        <v>334.8</v>
      </c>
      <c r="AB217" s="353">
        <v>251.5</v>
      </c>
      <c r="AC217" s="353">
        <v>113.1</v>
      </c>
      <c r="AD217" s="353">
        <v>293.89999999999998</v>
      </c>
      <c r="AE217" s="353">
        <v>192.3</v>
      </c>
      <c r="AF217" s="354">
        <v>25.8</v>
      </c>
      <c r="AG217" s="738"/>
      <c r="AH217" s="351" t="s">
        <v>327</v>
      </c>
      <c r="AI217" s="353">
        <v>303.3</v>
      </c>
      <c r="AJ217" s="353">
        <v>155.1</v>
      </c>
      <c r="AK217" s="353">
        <v>377.2</v>
      </c>
      <c r="AL217" s="353">
        <v>60.3</v>
      </c>
      <c r="AM217" s="353">
        <v>85.8</v>
      </c>
      <c r="AN217" s="353">
        <v>75.599999999999994</v>
      </c>
      <c r="AO217" s="353">
        <v>123.3</v>
      </c>
      <c r="AP217" s="353">
        <v>242.5</v>
      </c>
      <c r="AQ217" s="353">
        <v>207.4</v>
      </c>
      <c r="AR217" s="353">
        <v>42</v>
      </c>
      <c r="AS217" s="353">
        <v>106.2</v>
      </c>
      <c r="AT217" s="353">
        <v>126.9</v>
      </c>
      <c r="AU217" s="353">
        <v>202.5</v>
      </c>
    </row>
    <row r="218" spans="1:47" s="41" customFormat="1" ht="15.95" customHeight="1" x14ac:dyDescent="0.25">
      <c r="A218" s="738"/>
      <c r="B218" s="351" t="s">
        <v>328</v>
      </c>
      <c r="C218" s="352">
        <v>182.6</v>
      </c>
      <c r="D218" s="353">
        <v>205.8</v>
      </c>
      <c r="E218" s="353">
        <v>198.3</v>
      </c>
      <c r="F218" s="353">
        <v>204.4</v>
      </c>
      <c r="G218" s="353"/>
      <c r="H218" s="353">
        <v>283.39999999999998</v>
      </c>
      <c r="I218" s="353">
        <v>611.6</v>
      </c>
      <c r="J218" s="353">
        <v>16.600000000000001</v>
      </c>
      <c r="K218" s="353">
        <v>338.4</v>
      </c>
      <c r="L218" s="353">
        <v>140.30000000000001</v>
      </c>
      <c r="M218" s="353">
        <v>115</v>
      </c>
      <c r="N218" s="353">
        <v>319.7</v>
      </c>
      <c r="O218" s="353">
        <v>262.5</v>
      </c>
      <c r="P218" s="354">
        <v>342.5</v>
      </c>
      <c r="Q218" s="738"/>
      <c r="R218" s="351" t="s">
        <v>328</v>
      </c>
      <c r="S218" s="353">
        <v>242.3</v>
      </c>
      <c r="T218" s="353">
        <v>40.1</v>
      </c>
      <c r="U218" s="353"/>
      <c r="V218" s="353">
        <v>170.5</v>
      </c>
      <c r="W218" s="353">
        <v>182.9</v>
      </c>
      <c r="X218" s="353">
        <v>154.1</v>
      </c>
      <c r="Y218" s="353">
        <v>287.89999999999998</v>
      </c>
      <c r="Z218" s="353">
        <v>101.8</v>
      </c>
      <c r="AA218" s="353">
        <v>121.7</v>
      </c>
      <c r="AB218" s="353">
        <v>40</v>
      </c>
      <c r="AC218" s="353">
        <v>8.3000000000000007</v>
      </c>
      <c r="AD218" s="353">
        <v>75.2</v>
      </c>
      <c r="AE218" s="353">
        <v>64.900000000000006</v>
      </c>
      <c r="AF218" s="354">
        <v>405.70000000000005</v>
      </c>
      <c r="AG218" s="738"/>
      <c r="AH218" s="351" t="s">
        <v>328</v>
      </c>
      <c r="AI218" s="353">
        <v>267.60000000000002</v>
      </c>
      <c r="AJ218" s="353">
        <v>62.9</v>
      </c>
      <c r="AK218" s="353">
        <v>213.3</v>
      </c>
      <c r="AL218" s="353">
        <v>20.6</v>
      </c>
      <c r="AM218" s="353">
        <v>12.9</v>
      </c>
      <c r="AN218" s="353">
        <v>28.9</v>
      </c>
      <c r="AO218" s="353">
        <v>198.7</v>
      </c>
      <c r="AP218" s="353">
        <v>262.5</v>
      </c>
      <c r="AQ218" s="353">
        <v>133.19999999999999</v>
      </c>
      <c r="AR218" s="353">
        <v>16.3</v>
      </c>
      <c r="AS218" s="353">
        <v>337.2</v>
      </c>
      <c r="AT218" s="353">
        <v>96.7</v>
      </c>
      <c r="AU218" s="353">
        <v>72.400000000000006</v>
      </c>
    </row>
    <row r="219" spans="1:47" s="41" customFormat="1" ht="15.95" customHeight="1" x14ac:dyDescent="0.25">
      <c r="A219" s="738"/>
      <c r="B219" s="351" t="s">
        <v>329</v>
      </c>
      <c r="C219" s="352">
        <v>8.8000000000000007</v>
      </c>
      <c r="D219" s="353">
        <v>77.5</v>
      </c>
      <c r="E219" s="353">
        <v>9.5</v>
      </c>
      <c r="F219" s="353">
        <v>53.2</v>
      </c>
      <c r="G219" s="353"/>
      <c r="H219" s="353">
        <v>49.6</v>
      </c>
      <c r="I219" s="353">
        <v>180.7</v>
      </c>
      <c r="J219" s="353">
        <v>0</v>
      </c>
      <c r="K219" s="353">
        <v>176.6</v>
      </c>
      <c r="L219" s="353">
        <v>0</v>
      </c>
      <c r="M219" s="353">
        <v>6.1</v>
      </c>
      <c r="N219" s="353">
        <v>214.3</v>
      </c>
      <c r="O219" s="353">
        <v>91.9</v>
      </c>
      <c r="P219" s="354">
        <v>26.9</v>
      </c>
      <c r="Q219" s="738"/>
      <c r="R219" s="351" t="s">
        <v>329</v>
      </c>
      <c r="S219" s="353">
        <v>68.099999999999895</v>
      </c>
      <c r="T219" s="353">
        <v>0</v>
      </c>
      <c r="U219" s="353"/>
      <c r="V219" s="353">
        <v>1.6</v>
      </c>
      <c r="W219" s="353">
        <v>5.8</v>
      </c>
      <c r="X219" s="353">
        <v>12.6</v>
      </c>
      <c r="Y219" s="353">
        <v>126.2</v>
      </c>
      <c r="Z219" s="353">
        <v>23.3</v>
      </c>
      <c r="AA219" s="353">
        <v>0.8</v>
      </c>
      <c r="AB219" s="353">
        <v>0</v>
      </c>
      <c r="AC219" s="353">
        <v>0</v>
      </c>
      <c r="AD219" s="353">
        <v>0</v>
      </c>
      <c r="AE219" s="353">
        <v>0</v>
      </c>
      <c r="AF219" s="354">
        <v>845.8</v>
      </c>
      <c r="AG219" s="738"/>
      <c r="AH219" s="351" t="s">
        <v>329</v>
      </c>
      <c r="AI219" s="353">
        <v>3.5</v>
      </c>
      <c r="AJ219" s="353">
        <v>1.9</v>
      </c>
      <c r="AK219" s="353">
        <v>0</v>
      </c>
      <c r="AL219" s="353">
        <v>0</v>
      </c>
      <c r="AM219" s="353">
        <v>0</v>
      </c>
      <c r="AN219" s="353">
        <v>0</v>
      </c>
      <c r="AO219" s="353">
        <v>72.400000000000006</v>
      </c>
      <c r="AP219" s="353">
        <v>137.4</v>
      </c>
      <c r="AQ219" s="353">
        <v>247.7</v>
      </c>
      <c r="AR219" s="353">
        <v>0</v>
      </c>
      <c r="AS219" s="353">
        <v>96.3</v>
      </c>
      <c r="AT219" s="353">
        <v>0</v>
      </c>
      <c r="AU219" s="353">
        <v>0</v>
      </c>
    </row>
    <row r="220" spans="1:47" s="41" customFormat="1" ht="15.95" customHeight="1" x14ac:dyDescent="0.25">
      <c r="A220" s="739"/>
      <c r="B220" s="355" t="s">
        <v>330</v>
      </c>
      <c r="C220" s="356">
        <v>71.400000000000006</v>
      </c>
      <c r="D220" s="357">
        <v>47.1</v>
      </c>
      <c r="E220" s="357">
        <v>5.3</v>
      </c>
      <c r="F220" s="357">
        <v>4.5</v>
      </c>
      <c r="G220" s="357"/>
      <c r="H220" s="357">
        <v>11.1</v>
      </c>
      <c r="I220" s="357">
        <v>16</v>
      </c>
      <c r="J220" s="357">
        <v>0</v>
      </c>
      <c r="K220" s="357">
        <v>98.9</v>
      </c>
      <c r="L220" s="357">
        <v>0</v>
      </c>
      <c r="M220" s="357">
        <v>0</v>
      </c>
      <c r="N220" s="357">
        <v>68.2</v>
      </c>
      <c r="O220" s="357">
        <v>31.3</v>
      </c>
      <c r="P220" s="358">
        <v>3.2</v>
      </c>
      <c r="Q220" s="739"/>
      <c r="R220" s="355" t="s">
        <v>330</v>
      </c>
      <c r="S220" s="357">
        <v>4.0999999999999996</v>
      </c>
      <c r="T220" s="357">
        <v>0</v>
      </c>
      <c r="U220" s="357"/>
      <c r="V220" s="357">
        <v>9</v>
      </c>
      <c r="W220" s="357">
        <v>71.400000000000006</v>
      </c>
      <c r="X220" s="357">
        <v>68.2</v>
      </c>
      <c r="Y220" s="357">
        <v>41.1</v>
      </c>
      <c r="Z220" s="357">
        <v>0</v>
      </c>
      <c r="AA220" s="357">
        <v>11.6</v>
      </c>
      <c r="AB220" s="357">
        <v>0</v>
      </c>
      <c r="AC220" s="357">
        <v>0</v>
      </c>
      <c r="AD220" s="357">
        <v>0</v>
      </c>
      <c r="AE220" s="357">
        <v>0</v>
      </c>
      <c r="AF220" s="358">
        <v>128.80000000000001</v>
      </c>
      <c r="AG220" s="739"/>
      <c r="AH220" s="355" t="s">
        <v>330</v>
      </c>
      <c r="AI220" s="357">
        <v>0</v>
      </c>
      <c r="AJ220" s="357">
        <v>0</v>
      </c>
      <c r="AK220" s="357">
        <v>0</v>
      </c>
      <c r="AL220" s="357">
        <v>0</v>
      </c>
      <c r="AM220" s="357">
        <v>0</v>
      </c>
      <c r="AN220" s="357">
        <v>0</v>
      </c>
      <c r="AO220" s="357">
        <v>19.899999999999999</v>
      </c>
      <c r="AP220" s="357">
        <v>28.7</v>
      </c>
      <c r="AQ220" s="357">
        <v>29.9</v>
      </c>
      <c r="AR220" s="357">
        <v>0</v>
      </c>
      <c r="AS220" s="357">
        <v>8.8000000000000007</v>
      </c>
      <c r="AT220" s="357">
        <v>0</v>
      </c>
      <c r="AU220" s="357">
        <v>0</v>
      </c>
    </row>
    <row r="221" spans="1:47" s="41" customFormat="1" ht="15.95" customHeight="1" x14ac:dyDescent="0.25">
      <c r="A221" s="740">
        <v>1998</v>
      </c>
      <c r="B221" s="359" t="s">
        <v>319</v>
      </c>
      <c r="C221" s="360">
        <v>0</v>
      </c>
      <c r="D221" s="361">
        <v>0</v>
      </c>
      <c r="E221" s="361">
        <v>0</v>
      </c>
      <c r="F221" s="361">
        <v>0</v>
      </c>
      <c r="G221" s="361"/>
      <c r="H221" s="361">
        <v>0</v>
      </c>
      <c r="I221" s="361">
        <v>19.3</v>
      </c>
      <c r="J221" s="361">
        <v>0</v>
      </c>
      <c r="K221" s="361">
        <v>44.1</v>
      </c>
      <c r="L221" s="361">
        <v>0</v>
      </c>
      <c r="M221" s="361">
        <v>0</v>
      </c>
      <c r="N221" s="361">
        <v>25.4</v>
      </c>
      <c r="O221" s="361">
        <v>0</v>
      </c>
      <c r="P221" s="362">
        <v>0</v>
      </c>
      <c r="Q221" s="740">
        <v>1998</v>
      </c>
      <c r="R221" s="359" t="s">
        <v>319</v>
      </c>
      <c r="S221" s="361">
        <v>0</v>
      </c>
      <c r="T221" s="361">
        <v>0</v>
      </c>
      <c r="U221" s="361"/>
      <c r="V221" s="361">
        <v>0</v>
      </c>
      <c r="W221" s="361">
        <v>0</v>
      </c>
      <c r="X221" s="361">
        <v>2.2999999999999998</v>
      </c>
      <c r="Y221" s="361">
        <v>8.8000000000000007</v>
      </c>
      <c r="Z221" s="361">
        <v>0</v>
      </c>
      <c r="AA221" s="361">
        <v>0</v>
      </c>
      <c r="AB221" s="361">
        <v>0</v>
      </c>
      <c r="AC221" s="361">
        <v>0</v>
      </c>
      <c r="AD221" s="361">
        <v>0</v>
      </c>
      <c r="AE221" s="361">
        <v>0</v>
      </c>
      <c r="AF221" s="362">
        <v>0</v>
      </c>
      <c r="AG221" s="740">
        <v>1998</v>
      </c>
      <c r="AH221" s="359" t="s">
        <v>319</v>
      </c>
      <c r="AI221" s="361">
        <v>0</v>
      </c>
      <c r="AJ221" s="361">
        <v>0</v>
      </c>
      <c r="AK221" s="361">
        <v>0</v>
      </c>
      <c r="AL221" s="361">
        <v>0</v>
      </c>
      <c r="AM221" s="361">
        <v>0</v>
      </c>
      <c r="AN221" s="361">
        <v>0</v>
      </c>
      <c r="AO221" s="361">
        <v>8.1</v>
      </c>
      <c r="AP221" s="361">
        <v>14.6</v>
      </c>
      <c r="AQ221" s="361">
        <v>22.6</v>
      </c>
      <c r="AR221" s="361">
        <v>0</v>
      </c>
      <c r="AS221" s="361">
        <v>0</v>
      </c>
      <c r="AT221" s="361">
        <v>0</v>
      </c>
      <c r="AU221" s="361">
        <v>0</v>
      </c>
    </row>
    <row r="222" spans="1:47" s="41" customFormat="1" ht="15.95" customHeight="1" x14ac:dyDescent="0.25">
      <c r="A222" s="738"/>
      <c r="B222" s="351" t="s">
        <v>320</v>
      </c>
      <c r="C222" s="352">
        <v>1.1000000000000001</v>
      </c>
      <c r="D222" s="353">
        <v>0</v>
      </c>
      <c r="E222" s="353">
        <v>28.7</v>
      </c>
      <c r="F222" s="353">
        <v>23.7</v>
      </c>
      <c r="G222" s="353"/>
      <c r="H222" s="353" t="s">
        <v>332</v>
      </c>
      <c r="I222" s="353">
        <v>74.400000000000006</v>
      </c>
      <c r="J222" s="353">
        <v>0</v>
      </c>
      <c r="K222" s="353">
        <v>1.8</v>
      </c>
      <c r="L222" s="353">
        <v>0</v>
      </c>
      <c r="M222" s="353">
        <v>0</v>
      </c>
      <c r="N222" s="353">
        <v>6</v>
      </c>
      <c r="O222" s="353">
        <v>0</v>
      </c>
      <c r="P222" s="354">
        <v>0</v>
      </c>
      <c r="Q222" s="738"/>
      <c r="R222" s="351" t="s">
        <v>320</v>
      </c>
      <c r="S222" s="353">
        <v>6.1</v>
      </c>
      <c r="T222" s="353">
        <v>0</v>
      </c>
      <c r="U222" s="353"/>
      <c r="V222" s="353">
        <v>1.6</v>
      </c>
      <c r="W222" s="353">
        <v>23.4</v>
      </c>
      <c r="X222" s="353">
        <v>1.6</v>
      </c>
      <c r="Y222" s="353">
        <v>13.6</v>
      </c>
      <c r="Z222" s="353">
        <v>0</v>
      </c>
      <c r="AA222" s="353">
        <v>0.3</v>
      </c>
      <c r="AB222" s="353">
        <v>0</v>
      </c>
      <c r="AC222" s="353">
        <v>0</v>
      </c>
      <c r="AD222" s="353">
        <v>0</v>
      </c>
      <c r="AE222" s="353">
        <v>0</v>
      </c>
      <c r="AF222" s="354">
        <v>487.3</v>
      </c>
      <c r="AG222" s="738"/>
      <c r="AH222" s="351" t="s">
        <v>320</v>
      </c>
      <c r="AI222" s="353">
        <v>0</v>
      </c>
      <c r="AJ222" s="353">
        <v>0</v>
      </c>
      <c r="AK222" s="353">
        <v>0</v>
      </c>
      <c r="AL222" s="353">
        <v>0</v>
      </c>
      <c r="AM222" s="353">
        <v>0</v>
      </c>
      <c r="AN222" s="353">
        <v>0</v>
      </c>
      <c r="AO222" s="353">
        <v>28.5</v>
      </c>
      <c r="AP222" s="353">
        <v>0</v>
      </c>
      <c r="AQ222" s="353">
        <v>36.9</v>
      </c>
      <c r="AR222" s="353">
        <v>0</v>
      </c>
      <c r="AS222" s="353">
        <v>13.8</v>
      </c>
      <c r="AT222" s="353">
        <v>0</v>
      </c>
      <c r="AU222" s="353">
        <v>0</v>
      </c>
    </row>
    <row r="223" spans="1:47" s="41" customFormat="1" ht="15.95" customHeight="1" x14ac:dyDescent="0.25">
      <c r="A223" s="738"/>
      <c r="B223" s="351" t="s">
        <v>321</v>
      </c>
      <c r="C223" s="352">
        <v>12.8</v>
      </c>
      <c r="D223" s="353">
        <v>24.4</v>
      </c>
      <c r="E223" s="353">
        <v>9.9</v>
      </c>
      <c r="F223" s="353">
        <v>10.9</v>
      </c>
      <c r="G223" s="353"/>
      <c r="H223" s="353">
        <v>278</v>
      </c>
      <c r="I223" s="353">
        <v>69.7</v>
      </c>
      <c r="J223" s="353">
        <v>0</v>
      </c>
      <c r="K223" s="353">
        <v>104.6</v>
      </c>
      <c r="L223" s="353">
        <v>0</v>
      </c>
      <c r="M223" s="353">
        <v>0</v>
      </c>
      <c r="N223" s="353">
        <v>174</v>
      </c>
      <c r="O223" s="353">
        <v>59.1</v>
      </c>
      <c r="P223" s="354">
        <v>3.7</v>
      </c>
      <c r="Q223" s="738"/>
      <c r="R223" s="351" t="s">
        <v>321</v>
      </c>
      <c r="S223" s="353">
        <v>25.8</v>
      </c>
      <c r="T223" s="353">
        <v>0</v>
      </c>
      <c r="U223" s="353"/>
      <c r="V223" s="353">
        <v>49</v>
      </c>
      <c r="W223" s="353">
        <v>37.6</v>
      </c>
      <c r="X223" s="353">
        <v>20.2</v>
      </c>
      <c r="Y223" s="353">
        <v>30.8</v>
      </c>
      <c r="Z223" s="353">
        <v>0</v>
      </c>
      <c r="AA223" s="353">
        <v>19</v>
      </c>
      <c r="AB223" s="353">
        <v>0</v>
      </c>
      <c r="AC223" s="353">
        <v>0</v>
      </c>
      <c r="AD223" s="353">
        <v>0</v>
      </c>
      <c r="AE223" s="353">
        <v>0</v>
      </c>
      <c r="AF223" s="354">
        <v>734.09999999999991</v>
      </c>
      <c r="AG223" s="738"/>
      <c r="AH223" s="351" t="s">
        <v>321</v>
      </c>
      <c r="AI223" s="353">
        <v>0</v>
      </c>
      <c r="AJ223" s="353">
        <v>0</v>
      </c>
      <c r="AK223" s="353">
        <v>0</v>
      </c>
      <c r="AL223" s="353">
        <v>0</v>
      </c>
      <c r="AM223" s="353">
        <v>0</v>
      </c>
      <c r="AN223" s="353">
        <v>0</v>
      </c>
      <c r="AO223" s="353">
        <v>36.5</v>
      </c>
      <c r="AP223" s="353">
        <v>48.7</v>
      </c>
      <c r="AQ223" s="353">
        <v>87.599999999999895</v>
      </c>
      <c r="AR223" s="353">
        <v>0</v>
      </c>
      <c r="AS223" s="353">
        <v>76.2</v>
      </c>
      <c r="AT223" s="353">
        <v>0</v>
      </c>
      <c r="AU223" s="353">
        <v>0</v>
      </c>
    </row>
    <row r="224" spans="1:47" s="41" customFormat="1" ht="15.95" customHeight="1" x14ac:dyDescent="0.25">
      <c r="A224" s="738"/>
      <c r="B224" s="351" t="s">
        <v>322</v>
      </c>
      <c r="C224" s="352">
        <v>82.8</v>
      </c>
      <c r="D224" s="353">
        <v>56.4</v>
      </c>
      <c r="E224" s="353">
        <v>86.5</v>
      </c>
      <c r="F224" s="353">
        <v>122.3</v>
      </c>
      <c r="G224" s="353"/>
      <c r="H224" s="353">
        <v>110.7</v>
      </c>
      <c r="I224" s="353">
        <v>170.6</v>
      </c>
      <c r="J224" s="353">
        <v>11.1</v>
      </c>
      <c r="K224" s="353">
        <v>104.8</v>
      </c>
      <c r="L224" s="353">
        <v>63.5</v>
      </c>
      <c r="M224" s="353">
        <v>82.5</v>
      </c>
      <c r="N224" s="353">
        <v>149.1</v>
      </c>
      <c r="O224" s="353">
        <v>263.5</v>
      </c>
      <c r="P224" s="354">
        <v>97.7</v>
      </c>
      <c r="Q224" s="738"/>
      <c r="R224" s="351" t="s">
        <v>322</v>
      </c>
      <c r="S224" s="353">
        <v>161.1</v>
      </c>
      <c r="T224" s="353">
        <v>0</v>
      </c>
      <c r="U224" s="353"/>
      <c r="V224" s="353">
        <v>126.9</v>
      </c>
      <c r="W224" s="353">
        <v>70.099999999999895</v>
      </c>
      <c r="X224" s="353">
        <v>104.7</v>
      </c>
      <c r="Y224" s="353">
        <v>73.2</v>
      </c>
      <c r="Z224" s="353">
        <v>18.2</v>
      </c>
      <c r="AA224" s="353">
        <v>107.4</v>
      </c>
      <c r="AB224" s="353">
        <v>14.1</v>
      </c>
      <c r="AC224" s="353">
        <v>10.1</v>
      </c>
      <c r="AD224" s="353">
        <v>61.6</v>
      </c>
      <c r="AE224" s="353">
        <v>33.4</v>
      </c>
      <c r="AF224" s="354">
        <v>83.6</v>
      </c>
      <c r="AG224" s="738"/>
      <c r="AH224" s="351" t="s">
        <v>322</v>
      </c>
      <c r="AI224" s="353">
        <v>70.900000000000006</v>
      </c>
      <c r="AJ224" s="353">
        <v>102.6</v>
      </c>
      <c r="AK224" s="353">
        <v>134.80000000000001</v>
      </c>
      <c r="AL224" s="353">
        <v>1.5</v>
      </c>
      <c r="AM224" s="353">
        <v>0.1</v>
      </c>
      <c r="AN224" s="353">
        <v>28.6</v>
      </c>
      <c r="AO224" s="353">
        <v>23.7</v>
      </c>
      <c r="AP224" s="353">
        <v>130.5</v>
      </c>
      <c r="AQ224" s="353">
        <v>188</v>
      </c>
      <c r="AR224" s="353">
        <v>10</v>
      </c>
      <c r="AS224" s="353">
        <v>140.6</v>
      </c>
      <c r="AT224" s="353">
        <v>106.1</v>
      </c>
      <c r="AU224" s="353">
        <v>51.6</v>
      </c>
    </row>
    <row r="225" spans="1:47" s="41" customFormat="1" ht="15.95" customHeight="1" x14ac:dyDescent="0.25">
      <c r="A225" s="738"/>
      <c r="B225" s="351" t="s">
        <v>323</v>
      </c>
      <c r="C225" s="352">
        <v>173.6</v>
      </c>
      <c r="D225" s="353">
        <v>152.5</v>
      </c>
      <c r="E225" s="353">
        <v>107.1</v>
      </c>
      <c r="F225" s="353">
        <v>231.1</v>
      </c>
      <c r="G225" s="353"/>
      <c r="H225" s="353">
        <v>294.10000000000002</v>
      </c>
      <c r="I225" s="353">
        <v>227.2</v>
      </c>
      <c r="J225" s="353">
        <v>138.30000000000001</v>
      </c>
      <c r="K225" s="353">
        <v>214.6</v>
      </c>
      <c r="L225" s="353">
        <v>164.9</v>
      </c>
      <c r="M225" s="353">
        <v>121.2</v>
      </c>
      <c r="N225" s="353">
        <v>217.6</v>
      </c>
      <c r="O225" s="353">
        <v>226.4</v>
      </c>
      <c r="P225" s="354">
        <v>258.2</v>
      </c>
      <c r="Q225" s="738"/>
      <c r="R225" s="351" t="s">
        <v>323</v>
      </c>
      <c r="S225" s="353">
        <v>188.7</v>
      </c>
      <c r="T225" s="353">
        <v>5.0999999999999996</v>
      </c>
      <c r="U225" s="353"/>
      <c r="V225" s="353">
        <v>198.5</v>
      </c>
      <c r="W225" s="353">
        <v>133.69999999999999</v>
      </c>
      <c r="X225" s="353">
        <v>100.2</v>
      </c>
      <c r="Y225" s="353">
        <v>114.8</v>
      </c>
      <c r="Z225" s="353">
        <v>59.6</v>
      </c>
      <c r="AA225" s="353">
        <v>169.2</v>
      </c>
      <c r="AB225" s="353">
        <v>69.599999999999994</v>
      </c>
      <c r="AC225" s="353">
        <v>1.9</v>
      </c>
      <c r="AD225" s="353">
        <v>71.8</v>
      </c>
      <c r="AE225" s="353">
        <v>123.3</v>
      </c>
      <c r="AF225" s="354">
        <v>57.7</v>
      </c>
      <c r="AG225" s="738"/>
      <c r="AH225" s="351" t="s">
        <v>323</v>
      </c>
      <c r="AI225" s="353">
        <v>98.2</v>
      </c>
      <c r="AJ225" s="353">
        <v>291</v>
      </c>
      <c r="AK225" s="353">
        <v>156.19999999999999</v>
      </c>
      <c r="AL225" s="353">
        <v>24.7</v>
      </c>
      <c r="AM225" s="353">
        <v>12.1</v>
      </c>
      <c r="AN225" s="353">
        <v>29</v>
      </c>
      <c r="AO225" s="353">
        <v>170.3</v>
      </c>
      <c r="AP225" s="353">
        <v>253.7</v>
      </c>
      <c r="AQ225" s="353">
        <v>279.10000000000002</v>
      </c>
      <c r="AR225" s="353">
        <v>6.9</v>
      </c>
      <c r="AS225" s="353">
        <v>143</v>
      </c>
      <c r="AT225" s="353">
        <v>66.3</v>
      </c>
      <c r="AU225" s="353">
        <v>82</v>
      </c>
    </row>
    <row r="226" spans="1:47" s="41" customFormat="1" ht="15.95" customHeight="1" x14ac:dyDescent="0.25">
      <c r="A226" s="738"/>
      <c r="B226" s="351" t="s">
        <v>324</v>
      </c>
      <c r="C226" s="352">
        <v>162.19999999999999</v>
      </c>
      <c r="D226" s="353">
        <v>196.9</v>
      </c>
      <c r="E226" s="353">
        <v>195.4</v>
      </c>
      <c r="F226" s="353">
        <v>243.5</v>
      </c>
      <c r="G226" s="353"/>
      <c r="H226" s="353">
        <v>298.60000000000002</v>
      </c>
      <c r="I226" s="353">
        <v>352</v>
      </c>
      <c r="J226" s="353">
        <v>153.80000000000001</v>
      </c>
      <c r="K226" s="353">
        <v>214.4</v>
      </c>
      <c r="L226" s="353">
        <v>77.8</v>
      </c>
      <c r="M226" s="353">
        <v>221</v>
      </c>
      <c r="N226" s="353">
        <v>504.5</v>
      </c>
      <c r="O226" s="353">
        <v>320.3</v>
      </c>
      <c r="P226" s="354">
        <v>207.6</v>
      </c>
      <c r="Q226" s="738"/>
      <c r="R226" s="351" t="s">
        <v>324</v>
      </c>
      <c r="S226" s="353">
        <v>285</v>
      </c>
      <c r="T226" s="353">
        <v>24.4</v>
      </c>
      <c r="U226" s="353"/>
      <c r="V226" s="353">
        <v>258.60000000000002</v>
      </c>
      <c r="W226" s="353">
        <v>95.8</v>
      </c>
      <c r="X226" s="353">
        <v>392.6</v>
      </c>
      <c r="Y226" s="353">
        <v>256.89999999999998</v>
      </c>
      <c r="Z226" s="353">
        <v>158</v>
      </c>
      <c r="AA226" s="353">
        <v>241.6</v>
      </c>
      <c r="AB226" s="353">
        <v>170.1</v>
      </c>
      <c r="AC226" s="353">
        <v>43.4</v>
      </c>
      <c r="AD226" s="353">
        <v>184.2</v>
      </c>
      <c r="AE226" s="353">
        <v>144</v>
      </c>
      <c r="AF226" s="354">
        <v>311.2</v>
      </c>
      <c r="AG226" s="738"/>
      <c r="AH226" s="351" t="s">
        <v>324</v>
      </c>
      <c r="AI226" s="353">
        <v>227.9</v>
      </c>
      <c r="AJ226" s="353">
        <v>171.7</v>
      </c>
      <c r="AK226" s="353">
        <v>338.8</v>
      </c>
      <c r="AL226" s="353">
        <v>59.8</v>
      </c>
      <c r="AM226" s="353">
        <v>17.7</v>
      </c>
      <c r="AN226" s="353">
        <v>155.80000000000001</v>
      </c>
      <c r="AO226" s="353">
        <v>263.3</v>
      </c>
      <c r="AP226" s="353">
        <v>289.39999999999998</v>
      </c>
      <c r="AQ226" s="353">
        <v>414.6</v>
      </c>
      <c r="AR226" s="353">
        <v>88.7</v>
      </c>
      <c r="AS226" s="353">
        <v>346.2</v>
      </c>
      <c r="AT226" s="353">
        <v>123.6</v>
      </c>
      <c r="AU226" s="353">
        <v>242</v>
      </c>
    </row>
    <row r="227" spans="1:47" s="41" customFormat="1" ht="15.95" customHeight="1" x14ac:dyDescent="0.25">
      <c r="A227" s="738"/>
      <c r="B227" s="351" t="s">
        <v>325</v>
      </c>
      <c r="C227" s="352">
        <v>150</v>
      </c>
      <c r="D227" s="353">
        <v>198.5</v>
      </c>
      <c r="E227" s="353">
        <v>310</v>
      </c>
      <c r="F227" s="353">
        <v>155.30000000000001</v>
      </c>
      <c r="G227" s="353"/>
      <c r="H227" s="353">
        <v>221.9</v>
      </c>
      <c r="I227" s="353">
        <v>562.1</v>
      </c>
      <c r="J227" s="353">
        <v>303.10000000000002</v>
      </c>
      <c r="K227" s="353">
        <v>506.1</v>
      </c>
      <c r="L227" s="353">
        <v>75.7</v>
      </c>
      <c r="M227" s="353">
        <v>155.1</v>
      </c>
      <c r="N227" s="353">
        <v>255.2</v>
      </c>
      <c r="O227" s="353">
        <v>303.7</v>
      </c>
      <c r="P227" s="354">
        <v>140.4</v>
      </c>
      <c r="Q227" s="738"/>
      <c r="R227" s="351" t="s">
        <v>325</v>
      </c>
      <c r="S227" s="353">
        <v>259.2</v>
      </c>
      <c r="T227" s="353">
        <v>193.2</v>
      </c>
      <c r="U227" s="353"/>
      <c r="V227" s="353">
        <v>114.2</v>
      </c>
      <c r="W227" s="353">
        <v>115.4</v>
      </c>
      <c r="X227" s="353">
        <v>98.599999999999895</v>
      </c>
      <c r="Y227" s="353">
        <v>52.2</v>
      </c>
      <c r="Z227" s="353">
        <v>214.6</v>
      </c>
      <c r="AA227" s="353">
        <v>209</v>
      </c>
      <c r="AB227" s="353">
        <v>573</v>
      </c>
      <c r="AC227" s="353">
        <v>114.1</v>
      </c>
      <c r="AD227" s="353">
        <v>137</v>
      </c>
      <c r="AE227" s="353">
        <v>184.3</v>
      </c>
      <c r="AF227" s="354">
        <v>752.8</v>
      </c>
      <c r="AG227" s="738"/>
      <c r="AH227" s="351" t="s">
        <v>325</v>
      </c>
      <c r="AI227" s="353">
        <v>169.9</v>
      </c>
      <c r="AJ227" s="353">
        <v>168.6</v>
      </c>
      <c r="AK227" s="353">
        <v>241.7</v>
      </c>
      <c r="AL227" s="353">
        <v>179</v>
      </c>
      <c r="AM227" s="353">
        <v>105.8</v>
      </c>
      <c r="AN227" s="353">
        <v>171.1</v>
      </c>
      <c r="AO227" s="353">
        <v>65.900000000000006</v>
      </c>
      <c r="AP227" s="353">
        <v>290.3</v>
      </c>
      <c r="AQ227" s="353">
        <v>369.8</v>
      </c>
      <c r="AR227" s="353">
        <v>180.6</v>
      </c>
      <c r="AS227" s="353">
        <v>350.6</v>
      </c>
      <c r="AT227" s="353">
        <v>224.4</v>
      </c>
      <c r="AU227" s="353">
        <v>230.8</v>
      </c>
    </row>
    <row r="228" spans="1:47" s="41" customFormat="1" ht="15.95" customHeight="1" x14ac:dyDescent="0.25">
      <c r="A228" s="738"/>
      <c r="B228" s="351" t="s">
        <v>326</v>
      </c>
      <c r="C228" s="352">
        <v>97.5</v>
      </c>
      <c r="D228" s="353">
        <v>40.799999999999997</v>
      </c>
      <c r="E228" s="353">
        <v>196.1</v>
      </c>
      <c r="F228" s="353">
        <v>90.4</v>
      </c>
      <c r="G228" s="353"/>
      <c r="H228" s="353">
        <v>49.4</v>
      </c>
      <c r="I228" s="353">
        <v>76.900000000000006</v>
      </c>
      <c r="J228" s="353">
        <v>324.89999999999998</v>
      </c>
      <c r="K228" s="353">
        <v>95.599999999999895</v>
      </c>
      <c r="L228" s="353">
        <v>182.3</v>
      </c>
      <c r="M228" s="353">
        <v>243</v>
      </c>
      <c r="N228" s="353">
        <v>353.7</v>
      </c>
      <c r="O228" s="353">
        <v>446.6</v>
      </c>
      <c r="P228" s="354">
        <v>625.5</v>
      </c>
      <c r="Q228" s="738"/>
      <c r="R228" s="351" t="s">
        <v>326</v>
      </c>
      <c r="S228" s="353">
        <v>96.2</v>
      </c>
      <c r="T228" s="353">
        <v>180.8</v>
      </c>
      <c r="U228" s="353"/>
      <c r="V228" s="353">
        <v>177.8</v>
      </c>
      <c r="W228" s="353">
        <v>51.9</v>
      </c>
      <c r="X228" s="353">
        <v>260.2</v>
      </c>
      <c r="Y228" s="353">
        <v>29.6</v>
      </c>
      <c r="Z228" s="353">
        <v>161.30000000000001</v>
      </c>
      <c r="AA228" s="353">
        <v>334.6</v>
      </c>
      <c r="AB228" s="353">
        <v>571.79999999999995</v>
      </c>
      <c r="AC228" s="353">
        <v>116.6</v>
      </c>
      <c r="AD228" s="353">
        <v>338.6</v>
      </c>
      <c r="AE228" s="353">
        <v>473.1</v>
      </c>
      <c r="AF228" s="354">
        <v>169</v>
      </c>
      <c r="AG228" s="738"/>
      <c r="AH228" s="351" t="s">
        <v>326</v>
      </c>
      <c r="AI228" s="353">
        <v>107.9</v>
      </c>
      <c r="AJ228" s="353">
        <v>262.10000000000002</v>
      </c>
      <c r="AK228" s="353">
        <v>273.8</v>
      </c>
      <c r="AL228" s="353">
        <v>268.60000000000002</v>
      </c>
      <c r="AM228" s="353">
        <v>197.9</v>
      </c>
      <c r="AN228" s="353">
        <v>317</v>
      </c>
      <c r="AO228" s="353">
        <v>8.1999999999999993</v>
      </c>
      <c r="AP228" s="353">
        <v>168.5</v>
      </c>
      <c r="AQ228" s="353">
        <v>247.3</v>
      </c>
      <c r="AR228" s="353">
        <v>183.1</v>
      </c>
      <c r="AS228" s="353">
        <v>190.2</v>
      </c>
      <c r="AT228" s="353">
        <v>153.5</v>
      </c>
      <c r="AU228" s="353">
        <v>288.89999999999998</v>
      </c>
    </row>
    <row r="229" spans="1:47" s="41" customFormat="1" ht="15.95" customHeight="1" x14ac:dyDescent="0.25">
      <c r="A229" s="738"/>
      <c r="B229" s="351" t="s">
        <v>327</v>
      </c>
      <c r="C229" s="352">
        <v>251.2</v>
      </c>
      <c r="D229" s="353">
        <v>245.6</v>
      </c>
      <c r="E229" s="353">
        <v>181.4</v>
      </c>
      <c r="F229" s="353">
        <v>256.3</v>
      </c>
      <c r="G229" s="353"/>
      <c r="H229" s="353">
        <v>198.7</v>
      </c>
      <c r="I229" s="353">
        <v>575.70000000000005</v>
      </c>
      <c r="J229" s="353">
        <v>183.6</v>
      </c>
      <c r="K229" s="353">
        <v>387.9</v>
      </c>
      <c r="L229" s="353">
        <v>246.5</v>
      </c>
      <c r="M229" s="353">
        <v>201.9</v>
      </c>
      <c r="N229" s="353">
        <v>365</v>
      </c>
      <c r="O229" s="353">
        <v>394.4</v>
      </c>
      <c r="P229" s="354">
        <v>526</v>
      </c>
      <c r="Q229" s="738"/>
      <c r="R229" s="351" t="s">
        <v>327</v>
      </c>
      <c r="S229" s="353">
        <v>256.60000000000002</v>
      </c>
      <c r="T229" s="353">
        <v>399.3</v>
      </c>
      <c r="U229" s="353"/>
      <c r="V229" s="353">
        <v>80.3</v>
      </c>
      <c r="W229" s="353">
        <v>248.2</v>
      </c>
      <c r="X229" s="353">
        <v>148.9</v>
      </c>
      <c r="Y229" s="353">
        <v>147.69999999999999</v>
      </c>
      <c r="Z229" s="353">
        <v>140.6</v>
      </c>
      <c r="AA229" s="353">
        <v>338.1</v>
      </c>
      <c r="AB229" s="353">
        <v>444.1</v>
      </c>
      <c r="AC229" s="353">
        <v>135.19999999999999</v>
      </c>
      <c r="AD229" s="353">
        <v>244</v>
      </c>
      <c r="AE229" s="353">
        <v>236.8</v>
      </c>
      <c r="AF229" s="354">
        <v>39.9</v>
      </c>
      <c r="AG229" s="738"/>
      <c r="AH229" s="351" t="s">
        <v>327</v>
      </c>
      <c r="AI229" s="353">
        <v>206.4</v>
      </c>
      <c r="AJ229" s="353">
        <v>210</v>
      </c>
      <c r="AK229" s="353">
        <v>318</v>
      </c>
      <c r="AL229" s="353">
        <v>157.4</v>
      </c>
      <c r="AM229" s="353">
        <v>125.4</v>
      </c>
      <c r="AN229" s="353">
        <v>76</v>
      </c>
      <c r="AO229" s="353">
        <v>62.2</v>
      </c>
      <c r="AP229" s="353">
        <v>254.2</v>
      </c>
      <c r="AQ229" s="353">
        <v>489.1</v>
      </c>
      <c r="AR229" s="353">
        <v>374.9</v>
      </c>
      <c r="AS229" s="353">
        <v>303</v>
      </c>
      <c r="AT229" s="353">
        <v>327.60000000000002</v>
      </c>
      <c r="AU229" s="353">
        <v>121.9</v>
      </c>
    </row>
    <row r="230" spans="1:47" s="41" customFormat="1" ht="15.95" customHeight="1" x14ac:dyDescent="0.25">
      <c r="A230" s="738"/>
      <c r="B230" s="351" t="s">
        <v>328</v>
      </c>
      <c r="C230" s="352">
        <v>179.9</v>
      </c>
      <c r="D230" s="353">
        <v>247.2</v>
      </c>
      <c r="E230" s="353">
        <v>322</v>
      </c>
      <c r="F230" s="353">
        <v>273.3</v>
      </c>
      <c r="G230" s="353"/>
      <c r="H230" s="353">
        <v>172.1</v>
      </c>
      <c r="I230" s="353">
        <v>197.2</v>
      </c>
      <c r="J230" s="353">
        <v>7.8</v>
      </c>
      <c r="K230" s="353">
        <v>244</v>
      </c>
      <c r="L230" s="353">
        <v>104</v>
      </c>
      <c r="M230" s="353">
        <v>212.6</v>
      </c>
      <c r="N230" s="353">
        <v>437.1</v>
      </c>
      <c r="O230" s="353">
        <v>311.8</v>
      </c>
      <c r="P230" s="354">
        <v>289.2</v>
      </c>
      <c r="Q230" s="738"/>
      <c r="R230" s="351" t="s">
        <v>328</v>
      </c>
      <c r="S230" s="353">
        <v>217.4</v>
      </c>
      <c r="T230" s="353">
        <v>194.2</v>
      </c>
      <c r="U230" s="353"/>
      <c r="V230" s="353">
        <v>263.10000000000002</v>
      </c>
      <c r="W230" s="353">
        <v>122.2</v>
      </c>
      <c r="X230" s="353">
        <v>211.2</v>
      </c>
      <c r="Y230" s="353">
        <v>220.2</v>
      </c>
      <c r="Z230" s="353">
        <v>135</v>
      </c>
      <c r="AA230" s="353">
        <v>176.3</v>
      </c>
      <c r="AB230" s="353">
        <v>26.6</v>
      </c>
      <c r="AC230" s="353">
        <v>0.8</v>
      </c>
      <c r="AD230" s="353">
        <v>131.1</v>
      </c>
      <c r="AE230" s="353">
        <v>71.400000000000006</v>
      </c>
      <c r="AF230" s="354">
        <v>392.9</v>
      </c>
      <c r="AG230" s="738"/>
      <c r="AH230" s="351" t="s">
        <v>328</v>
      </c>
      <c r="AI230" s="353">
        <v>149.80000000000001</v>
      </c>
      <c r="AJ230" s="353">
        <v>55.3</v>
      </c>
      <c r="AK230" s="353">
        <v>93.6</v>
      </c>
      <c r="AL230" s="353">
        <v>1.2</v>
      </c>
      <c r="AM230" s="353">
        <v>8</v>
      </c>
      <c r="AN230" s="353">
        <v>43.4</v>
      </c>
      <c r="AO230" s="353">
        <v>188.2</v>
      </c>
      <c r="AP230" s="353">
        <v>179.2</v>
      </c>
      <c r="AQ230" s="353">
        <v>265.39999999999998</v>
      </c>
      <c r="AR230" s="353">
        <v>1.7</v>
      </c>
      <c r="AS230" s="353">
        <v>150.80000000000001</v>
      </c>
      <c r="AT230" s="353">
        <v>42.4</v>
      </c>
      <c r="AU230" s="353">
        <v>73.8</v>
      </c>
    </row>
    <row r="231" spans="1:47" s="41" customFormat="1" ht="15.95" customHeight="1" x14ac:dyDescent="0.25">
      <c r="A231" s="738"/>
      <c r="B231" s="351" t="s">
        <v>329</v>
      </c>
      <c r="C231" s="352">
        <v>5.6</v>
      </c>
      <c r="D231" s="353">
        <v>10.4</v>
      </c>
      <c r="E231" s="353">
        <v>0</v>
      </c>
      <c r="F231" s="353">
        <v>46.8</v>
      </c>
      <c r="G231" s="353"/>
      <c r="H231" s="353" t="s">
        <v>332</v>
      </c>
      <c r="I231" s="353">
        <v>118.5</v>
      </c>
      <c r="J231" s="353">
        <v>0</v>
      </c>
      <c r="K231" s="353">
        <v>58.8</v>
      </c>
      <c r="L231" s="353">
        <v>0</v>
      </c>
      <c r="M231" s="353">
        <v>0</v>
      </c>
      <c r="N231" s="353">
        <v>170</v>
      </c>
      <c r="O231" s="353">
        <v>43.2</v>
      </c>
      <c r="P231" s="354">
        <v>0</v>
      </c>
      <c r="Q231" s="738"/>
      <c r="R231" s="351" t="s">
        <v>329</v>
      </c>
      <c r="S231" s="353">
        <v>0</v>
      </c>
      <c r="T231" s="353">
        <v>8.6</v>
      </c>
      <c r="U231" s="353"/>
      <c r="V231" s="353">
        <v>0</v>
      </c>
      <c r="W231" s="353">
        <v>17.100000000000001</v>
      </c>
      <c r="X231" s="353">
        <v>0</v>
      </c>
      <c r="Y231" s="353">
        <v>92.099999999999895</v>
      </c>
      <c r="Z231" s="353">
        <v>0</v>
      </c>
      <c r="AA231" s="353">
        <v>0</v>
      </c>
      <c r="AB231" s="353">
        <v>0</v>
      </c>
      <c r="AC231" s="353">
        <v>0</v>
      </c>
      <c r="AD231" s="353">
        <v>0</v>
      </c>
      <c r="AE231" s="353">
        <v>0</v>
      </c>
      <c r="AF231" s="354">
        <v>803.2</v>
      </c>
      <c r="AG231" s="738"/>
      <c r="AH231" s="351" t="s">
        <v>329</v>
      </c>
      <c r="AI231" s="353">
        <v>0</v>
      </c>
      <c r="AJ231" s="353">
        <v>0</v>
      </c>
      <c r="AK231" s="353">
        <v>0</v>
      </c>
      <c r="AL231" s="353">
        <v>0</v>
      </c>
      <c r="AM231" s="353">
        <v>0</v>
      </c>
      <c r="AN231" s="353">
        <v>0</v>
      </c>
      <c r="AO231" s="353">
        <v>54</v>
      </c>
      <c r="AP231" s="353">
        <v>12.4</v>
      </c>
      <c r="AQ231" s="353">
        <v>136.69999999999999</v>
      </c>
      <c r="AR231" s="353">
        <v>0</v>
      </c>
      <c r="AS231" s="353">
        <v>235</v>
      </c>
      <c r="AT231" s="353">
        <v>0</v>
      </c>
      <c r="AU231" s="353">
        <v>0</v>
      </c>
    </row>
    <row r="232" spans="1:47" s="41" customFormat="1" ht="15.95" customHeight="1" x14ac:dyDescent="0.25">
      <c r="A232" s="739"/>
      <c r="B232" s="355" t="s">
        <v>330</v>
      </c>
      <c r="C232" s="356">
        <v>1.7</v>
      </c>
      <c r="D232" s="357">
        <v>0</v>
      </c>
      <c r="E232" s="357">
        <v>0</v>
      </c>
      <c r="F232" s="357">
        <v>0</v>
      </c>
      <c r="G232" s="357"/>
      <c r="H232" s="357">
        <v>2</v>
      </c>
      <c r="I232" s="357">
        <v>4.9000000000000004</v>
      </c>
      <c r="J232" s="357">
        <v>0</v>
      </c>
      <c r="K232" s="357">
        <v>42</v>
      </c>
      <c r="L232" s="357">
        <v>0</v>
      </c>
      <c r="M232" s="357">
        <v>0</v>
      </c>
      <c r="N232" s="357">
        <v>33.6</v>
      </c>
      <c r="O232" s="357">
        <v>0</v>
      </c>
      <c r="P232" s="358">
        <v>0</v>
      </c>
      <c r="Q232" s="739"/>
      <c r="R232" s="355" t="s">
        <v>330</v>
      </c>
      <c r="S232" s="357">
        <v>0</v>
      </c>
      <c r="T232" s="357">
        <v>0</v>
      </c>
      <c r="U232" s="357"/>
      <c r="V232" s="357">
        <v>0</v>
      </c>
      <c r="W232" s="357">
        <v>5.2</v>
      </c>
      <c r="X232" s="357">
        <v>0</v>
      </c>
      <c r="Y232" s="357">
        <v>0</v>
      </c>
      <c r="Z232" s="357">
        <v>0</v>
      </c>
      <c r="AA232" s="357">
        <v>0</v>
      </c>
      <c r="AB232" s="357">
        <v>0</v>
      </c>
      <c r="AC232" s="357">
        <v>0</v>
      </c>
      <c r="AD232" s="357">
        <v>0</v>
      </c>
      <c r="AE232" s="357">
        <v>0</v>
      </c>
      <c r="AF232" s="358">
        <v>84.1</v>
      </c>
      <c r="AG232" s="739"/>
      <c r="AH232" s="355" t="s">
        <v>330</v>
      </c>
      <c r="AI232" s="357">
        <v>0</v>
      </c>
      <c r="AJ232" s="357">
        <v>0</v>
      </c>
      <c r="AK232" s="357">
        <v>0</v>
      </c>
      <c r="AL232" s="357">
        <v>0</v>
      </c>
      <c r="AM232" s="357">
        <v>0</v>
      </c>
      <c r="AN232" s="357">
        <v>0</v>
      </c>
      <c r="AO232" s="357">
        <v>0</v>
      </c>
      <c r="AP232" s="357">
        <v>0</v>
      </c>
      <c r="AQ232" s="357">
        <v>32</v>
      </c>
      <c r="AR232" s="357">
        <v>0</v>
      </c>
      <c r="AS232" s="357">
        <v>61</v>
      </c>
      <c r="AT232" s="357">
        <v>0</v>
      </c>
      <c r="AU232" s="357">
        <v>0</v>
      </c>
    </row>
    <row r="233" spans="1:47" s="41" customFormat="1" ht="15.95" customHeight="1" x14ac:dyDescent="0.25">
      <c r="A233" s="740">
        <v>1999</v>
      </c>
      <c r="B233" s="359" t="s">
        <v>319</v>
      </c>
      <c r="C233" s="360">
        <v>13.1</v>
      </c>
      <c r="D233" s="361">
        <v>9.5</v>
      </c>
      <c r="E233" s="361">
        <v>0</v>
      </c>
      <c r="F233" s="361">
        <v>20.3</v>
      </c>
      <c r="G233" s="361"/>
      <c r="H233" s="361">
        <v>32.9</v>
      </c>
      <c r="I233" s="361">
        <v>51.3</v>
      </c>
      <c r="J233" s="361">
        <v>0</v>
      </c>
      <c r="K233" s="361">
        <v>86.3</v>
      </c>
      <c r="L233" s="361">
        <v>0</v>
      </c>
      <c r="M233" s="361">
        <v>0</v>
      </c>
      <c r="N233" s="361">
        <v>86</v>
      </c>
      <c r="O233" s="361">
        <v>52.9</v>
      </c>
      <c r="P233" s="362">
        <v>78.3</v>
      </c>
      <c r="Q233" s="740">
        <v>1999</v>
      </c>
      <c r="R233" s="359" t="s">
        <v>319</v>
      </c>
      <c r="S233" s="361">
        <v>18.399999999999999</v>
      </c>
      <c r="T233" s="361">
        <v>0</v>
      </c>
      <c r="U233" s="361"/>
      <c r="V233" s="361">
        <v>14.7</v>
      </c>
      <c r="W233" s="361">
        <v>0.3</v>
      </c>
      <c r="X233" s="361">
        <v>0</v>
      </c>
      <c r="Y233" s="361">
        <v>17.399999999999999</v>
      </c>
      <c r="Z233" s="361">
        <v>0</v>
      </c>
      <c r="AA233" s="361">
        <v>0</v>
      </c>
      <c r="AB233" s="361">
        <v>0</v>
      </c>
      <c r="AC233" s="361">
        <v>0</v>
      </c>
      <c r="AD233" s="361">
        <v>0</v>
      </c>
      <c r="AE233" s="361">
        <v>0</v>
      </c>
      <c r="AF233" s="362">
        <v>20.5</v>
      </c>
      <c r="AG233" s="740">
        <v>1999</v>
      </c>
      <c r="AH233" s="359" t="s">
        <v>319</v>
      </c>
      <c r="AI233" s="361">
        <v>0</v>
      </c>
      <c r="AJ233" s="361">
        <v>0</v>
      </c>
      <c r="AK233" s="361">
        <v>1</v>
      </c>
      <c r="AL233" s="361">
        <v>1</v>
      </c>
      <c r="AM233" s="361">
        <v>0</v>
      </c>
      <c r="AN233" s="361">
        <v>0</v>
      </c>
      <c r="AO233" s="361">
        <v>8.4</v>
      </c>
      <c r="AP233" s="361">
        <v>49.1</v>
      </c>
      <c r="AQ233" s="361">
        <v>40.9</v>
      </c>
      <c r="AR233" s="361">
        <v>0</v>
      </c>
      <c r="AS233" s="361">
        <v>59.2</v>
      </c>
      <c r="AT233" s="361">
        <v>0</v>
      </c>
      <c r="AU233" s="361">
        <v>0</v>
      </c>
    </row>
    <row r="234" spans="1:47" s="41" customFormat="1" ht="15.95" customHeight="1" x14ac:dyDescent="0.25">
      <c r="A234" s="738"/>
      <c r="B234" s="351" t="s">
        <v>320</v>
      </c>
      <c r="C234" s="352">
        <v>87.7</v>
      </c>
      <c r="D234" s="353">
        <v>37.700000000000003</v>
      </c>
      <c r="E234" s="353">
        <v>0</v>
      </c>
      <c r="F234" s="353">
        <v>35.4</v>
      </c>
      <c r="G234" s="353"/>
      <c r="H234" s="353">
        <v>33.5</v>
      </c>
      <c r="I234" s="353">
        <v>71.2</v>
      </c>
      <c r="J234" s="353">
        <v>0</v>
      </c>
      <c r="K234" s="353">
        <v>64.400000000000006</v>
      </c>
      <c r="L234" s="353">
        <v>0.5</v>
      </c>
      <c r="M234" s="353">
        <v>7.9</v>
      </c>
      <c r="N234" s="353">
        <v>49.8</v>
      </c>
      <c r="O234" s="353">
        <v>51</v>
      </c>
      <c r="P234" s="354">
        <v>45.9</v>
      </c>
      <c r="Q234" s="738"/>
      <c r="R234" s="351" t="s">
        <v>320</v>
      </c>
      <c r="S234" s="353">
        <v>15.7</v>
      </c>
      <c r="T234" s="353">
        <v>0</v>
      </c>
      <c r="U234" s="353"/>
      <c r="V234" s="353">
        <v>74.599999999999895</v>
      </c>
      <c r="W234" s="353">
        <v>75</v>
      </c>
      <c r="X234" s="353">
        <v>23</v>
      </c>
      <c r="Y234" s="353">
        <v>36.799999999999997</v>
      </c>
      <c r="Z234" s="353">
        <v>0</v>
      </c>
      <c r="AA234" s="353">
        <v>15.1</v>
      </c>
      <c r="AB234" s="353">
        <v>0</v>
      </c>
      <c r="AC234" s="353">
        <v>0</v>
      </c>
      <c r="AD234" s="353">
        <v>0</v>
      </c>
      <c r="AE234" s="353">
        <v>0</v>
      </c>
      <c r="AF234" s="354">
        <v>556.29999999999995</v>
      </c>
      <c r="AG234" s="738"/>
      <c r="AH234" s="351" t="s">
        <v>320</v>
      </c>
      <c r="AI234" s="353">
        <v>6.9</v>
      </c>
      <c r="AJ234" s="353">
        <v>0</v>
      </c>
      <c r="AK234" s="353">
        <v>0</v>
      </c>
      <c r="AL234" s="353">
        <v>0</v>
      </c>
      <c r="AM234" s="353">
        <v>0</v>
      </c>
      <c r="AN234" s="353">
        <v>0</v>
      </c>
      <c r="AO234" s="353">
        <v>33.6</v>
      </c>
      <c r="AP234" s="353">
        <v>73.900000000000006</v>
      </c>
      <c r="AQ234" s="353">
        <v>52.1</v>
      </c>
      <c r="AR234" s="353">
        <v>0</v>
      </c>
      <c r="AS234" s="353">
        <v>70.7</v>
      </c>
      <c r="AT234" s="353">
        <v>0</v>
      </c>
      <c r="AU234" s="353">
        <v>0</v>
      </c>
    </row>
    <row r="235" spans="1:47" s="41" customFormat="1" ht="15.95" customHeight="1" x14ac:dyDescent="0.25">
      <c r="A235" s="738"/>
      <c r="B235" s="351" t="s">
        <v>321</v>
      </c>
      <c r="C235" s="352">
        <v>39.799999999999997</v>
      </c>
      <c r="D235" s="353">
        <v>128.19999999999999</v>
      </c>
      <c r="E235" s="353">
        <v>20.6</v>
      </c>
      <c r="F235" s="353">
        <v>57</v>
      </c>
      <c r="G235" s="353"/>
      <c r="H235" s="353">
        <v>140.69999999999999</v>
      </c>
      <c r="I235" s="353">
        <v>154</v>
      </c>
      <c r="J235" s="353">
        <v>0</v>
      </c>
      <c r="K235" s="353">
        <v>98.3</v>
      </c>
      <c r="L235" s="353">
        <v>15.5</v>
      </c>
      <c r="M235" s="353">
        <v>0</v>
      </c>
      <c r="N235" s="353">
        <v>203</v>
      </c>
      <c r="O235" s="353">
        <v>106.3</v>
      </c>
      <c r="P235" s="354">
        <v>19.5</v>
      </c>
      <c r="Q235" s="738"/>
      <c r="R235" s="351" t="s">
        <v>321</v>
      </c>
      <c r="S235" s="353">
        <v>30</v>
      </c>
      <c r="T235" s="353">
        <v>0</v>
      </c>
      <c r="U235" s="353"/>
      <c r="V235" s="353">
        <v>99.599999999999895</v>
      </c>
      <c r="W235" s="353">
        <v>109.9</v>
      </c>
      <c r="X235" s="353">
        <v>46</v>
      </c>
      <c r="Y235" s="353">
        <v>51.2</v>
      </c>
      <c r="Z235" s="353">
        <v>0</v>
      </c>
      <c r="AA235" s="353">
        <v>68</v>
      </c>
      <c r="AB235" s="353">
        <v>0</v>
      </c>
      <c r="AC235" s="353">
        <v>0</v>
      </c>
      <c r="AD235" s="353">
        <v>11.4</v>
      </c>
      <c r="AE235" s="353">
        <v>6.9</v>
      </c>
      <c r="AF235" s="354">
        <v>806.09999999999991</v>
      </c>
      <c r="AG235" s="738"/>
      <c r="AH235" s="351" t="s">
        <v>321</v>
      </c>
      <c r="AI235" s="353">
        <v>23.1</v>
      </c>
      <c r="AJ235" s="353">
        <v>6</v>
      </c>
      <c r="AK235" s="353">
        <v>42.2</v>
      </c>
      <c r="AL235" s="353">
        <v>0</v>
      </c>
      <c r="AM235" s="353">
        <v>0</v>
      </c>
      <c r="AN235" s="353">
        <v>0</v>
      </c>
      <c r="AO235" s="353">
        <v>100.8</v>
      </c>
      <c r="AP235" s="353">
        <v>118.7</v>
      </c>
      <c r="AQ235" s="353">
        <v>106.6</v>
      </c>
      <c r="AR235" s="353">
        <v>0</v>
      </c>
      <c r="AS235" s="353">
        <v>111.6</v>
      </c>
      <c r="AT235" s="353">
        <v>1.7</v>
      </c>
      <c r="AU235" s="353">
        <v>0</v>
      </c>
    </row>
    <row r="236" spans="1:47" s="41" customFormat="1" ht="15.95" customHeight="1" x14ac:dyDescent="0.25">
      <c r="A236" s="738"/>
      <c r="B236" s="351" t="s">
        <v>322</v>
      </c>
      <c r="C236" s="352">
        <v>113.5</v>
      </c>
      <c r="D236" s="353">
        <v>121.3</v>
      </c>
      <c r="E236" s="353">
        <v>81.900000000000006</v>
      </c>
      <c r="F236" s="353">
        <v>117.3</v>
      </c>
      <c r="G236" s="353"/>
      <c r="H236" s="353">
        <v>124.6</v>
      </c>
      <c r="I236" s="353">
        <v>186</v>
      </c>
      <c r="J236" s="353">
        <v>7.9</v>
      </c>
      <c r="K236" s="353">
        <v>119.6</v>
      </c>
      <c r="L236" s="353">
        <v>152.80000000000001</v>
      </c>
      <c r="M236" s="353">
        <v>35.700000000000003</v>
      </c>
      <c r="N236" s="353">
        <v>311.39999999999998</v>
      </c>
      <c r="O236" s="353">
        <v>175</v>
      </c>
      <c r="P236" s="354">
        <v>69.900000000000006</v>
      </c>
      <c r="Q236" s="738"/>
      <c r="R236" s="351" t="s">
        <v>322</v>
      </c>
      <c r="S236" s="353">
        <v>103.6</v>
      </c>
      <c r="T236" s="353">
        <v>5.8</v>
      </c>
      <c r="U236" s="353"/>
      <c r="V236" s="353">
        <v>99.7</v>
      </c>
      <c r="W236" s="353">
        <v>76.2</v>
      </c>
      <c r="X236" s="353">
        <v>105.4</v>
      </c>
      <c r="Y236" s="353">
        <v>189.4</v>
      </c>
      <c r="Z236" s="353">
        <v>74.2</v>
      </c>
      <c r="AA236" s="353">
        <v>118.3</v>
      </c>
      <c r="AB236" s="353">
        <v>0</v>
      </c>
      <c r="AC236" s="353">
        <v>0</v>
      </c>
      <c r="AD236" s="353">
        <v>30.5</v>
      </c>
      <c r="AE236" s="353">
        <v>10.5</v>
      </c>
      <c r="AF236" s="354">
        <v>186.7</v>
      </c>
      <c r="AG236" s="738"/>
      <c r="AH236" s="351" t="s">
        <v>322</v>
      </c>
      <c r="AI236" s="353">
        <v>74.099999999999895</v>
      </c>
      <c r="AJ236" s="353">
        <v>49.6</v>
      </c>
      <c r="AK236" s="353">
        <v>112.3</v>
      </c>
      <c r="AL236" s="353">
        <v>0</v>
      </c>
      <c r="AM236" s="353">
        <v>0</v>
      </c>
      <c r="AN236" s="353">
        <v>0</v>
      </c>
      <c r="AO236" s="353">
        <v>229.4</v>
      </c>
      <c r="AP236" s="353">
        <v>161.5</v>
      </c>
      <c r="AQ236" s="353">
        <v>186.4</v>
      </c>
      <c r="AR236" s="353">
        <v>0</v>
      </c>
      <c r="AS236" s="353">
        <v>316.60000000000002</v>
      </c>
      <c r="AT236" s="353">
        <v>25.8</v>
      </c>
      <c r="AU236" s="353">
        <v>39.700000000000003</v>
      </c>
    </row>
    <row r="237" spans="1:47" s="41" customFormat="1" ht="15.95" customHeight="1" x14ac:dyDescent="0.25">
      <c r="A237" s="738"/>
      <c r="B237" s="351" t="s">
        <v>323</v>
      </c>
      <c r="C237" s="352">
        <v>104</v>
      </c>
      <c r="D237" s="353">
        <v>122.8</v>
      </c>
      <c r="E237" s="353">
        <v>227.8</v>
      </c>
      <c r="F237" s="353">
        <v>183.5</v>
      </c>
      <c r="G237" s="353"/>
      <c r="H237" s="353">
        <v>283.3</v>
      </c>
      <c r="I237" s="353">
        <v>316.39999999999998</v>
      </c>
      <c r="J237" s="353">
        <v>41.2</v>
      </c>
      <c r="K237" s="353">
        <v>161.69999999999999</v>
      </c>
      <c r="L237" s="353">
        <v>83.2</v>
      </c>
      <c r="M237" s="353">
        <v>102.8</v>
      </c>
      <c r="N237" s="353">
        <v>180</v>
      </c>
      <c r="O237" s="353">
        <v>225.8</v>
      </c>
      <c r="P237" s="354">
        <v>190.7</v>
      </c>
      <c r="Q237" s="738"/>
      <c r="R237" s="351" t="s">
        <v>323</v>
      </c>
      <c r="S237" s="353">
        <v>223.5</v>
      </c>
      <c r="T237" s="353">
        <v>18.399999999999999</v>
      </c>
      <c r="U237" s="353"/>
      <c r="V237" s="353">
        <v>189.8</v>
      </c>
      <c r="W237" s="353">
        <v>116</v>
      </c>
      <c r="X237" s="353">
        <v>88.7</v>
      </c>
      <c r="Y237" s="353">
        <v>67.900000000000006</v>
      </c>
      <c r="Z237" s="353">
        <v>82.8</v>
      </c>
      <c r="AA237" s="353">
        <v>171.3</v>
      </c>
      <c r="AB237" s="353">
        <v>44.5</v>
      </c>
      <c r="AC237" s="353">
        <v>4.2</v>
      </c>
      <c r="AD237" s="353">
        <v>89</v>
      </c>
      <c r="AE237" s="353">
        <v>7.2</v>
      </c>
      <c r="AF237" s="354">
        <v>3.8</v>
      </c>
      <c r="AG237" s="738"/>
      <c r="AH237" s="351" t="s">
        <v>323</v>
      </c>
      <c r="AI237" s="353">
        <v>211</v>
      </c>
      <c r="AJ237" s="353">
        <v>121.1</v>
      </c>
      <c r="AK237" s="353">
        <v>154.6</v>
      </c>
      <c r="AL237" s="353">
        <v>24.2</v>
      </c>
      <c r="AM237" s="353">
        <v>2.1</v>
      </c>
      <c r="AN237" s="353">
        <v>4.2</v>
      </c>
      <c r="AO237" s="353">
        <v>110.5</v>
      </c>
      <c r="AP237" s="353">
        <v>256.7</v>
      </c>
      <c r="AQ237" s="353">
        <v>291.60000000000002</v>
      </c>
      <c r="AR237" s="353">
        <v>45</v>
      </c>
      <c r="AS237" s="353">
        <v>187.1</v>
      </c>
      <c r="AT237" s="353">
        <v>36.4</v>
      </c>
      <c r="AU237" s="353">
        <v>54.8</v>
      </c>
    </row>
    <row r="238" spans="1:47" s="41" customFormat="1" ht="15.95" customHeight="1" x14ac:dyDescent="0.25">
      <c r="A238" s="738"/>
      <c r="B238" s="351" t="s">
        <v>324</v>
      </c>
      <c r="C238" s="352">
        <v>177.9</v>
      </c>
      <c r="D238" s="353">
        <v>274.5</v>
      </c>
      <c r="E238" s="353">
        <v>162.1</v>
      </c>
      <c r="F238" s="353">
        <v>169.2</v>
      </c>
      <c r="G238" s="353"/>
      <c r="H238" s="353">
        <v>270.3</v>
      </c>
      <c r="I238" s="353">
        <v>168.3</v>
      </c>
      <c r="J238" s="353">
        <v>118.8</v>
      </c>
      <c r="K238" s="353">
        <v>99.5</v>
      </c>
      <c r="L238" s="353">
        <v>148</v>
      </c>
      <c r="M238" s="353">
        <v>164.2</v>
      </c>
      <c r="N238" s="353">
        <v>270.3</v>
      </c>
      <c r="O238" s="353">
        <v>270.10000000000002</v>
      </c>
      <c r="P238" s="354">
        <v>236.4</v>
      </c>
      <c r="Q238" s="738"/>
      <c r="R238" s="351" t="s">
        <v>324</v>
      </c>
      <c r="S238" s="353">
        <v>316.8</v>
      </c>
      <c r="T238" s="353">
        <v>141.19999999999999</v>
      </c>
      <c r="U238" s="353"/>
      <c r="V238" s="353">
        <v>226.9</v>
      </c>
      <c r="W238" s="353">
        <v>321.8</v>
      </c>
      <c r="X238" s="353">
        <v>144.4</v>
      </c>
      <c r="Y238" s="353">
        <v>338.4</v>
      </c>
      <c r="Z238" s="353">
        <v>150</v>
      </c>
      <c r="AA238" s="353">
        <v>296.2</v>
      </c>
      <c r="AB238" s="353">
        <v>88.8</v>
      </c>
      <c r="AC238" s="353">
        <v>22.4</v>
      </c>
      <c r="AD238" s="353">
        <v>207</v>
      </c>
      <c r="AE238" s="353">
        <v>102.6</v>
      </c>
      <c r="AF238" s="354">
        <v>471</v>
      </c>
      <c r="AG238" s="738"/>
      <c r="AH238" s="351" t="s">
        <v>324</v>
      </c>
      <c r="AI238" s="353">
        <v>395.3</v>
      </c>
      <c r="AJ238" s="353">
        <v>189</v>
      </c>
      <c r="AK238" s="353">
        <v>304.60000000000002</v>
      </c>
      <c r="AL238" s="353">
        <v>25.9</v>
      </c>
      <c r="AM238" s="353">
        <v>45.5</v>
      </c>
      <c r="AN238" s="353">
        <v>36.4</v>
      </c>
      <c r="AO238" s="353">
        <v>373.5</v>
      </c>
      <c r="AP238" s="353">
        <v>218.3</v>
      </c>
      <c r="AQ238" s="353">
        <v>232.9</v>
      </c>
      <c r="AR238" s="353">
        <v>42.6</v>
      </c>
      <c r="AS238" s="353">
        <v>138.69999999999999</v>
      </c>
      <c r="AT238" s="353">
        <v>115.7</v>
      </c>
      <c r="AU238" s="353">
        <v>133</v>
      </c>
    </row>
    <row r="239" spans="1:47" s="41" customFormat="1" ht="15.95" customHeight="1" x14ac:dyDescent="0.25">
      <c r="A239" s="738"/>
      <c r="B239" s="351" t="s">
        <v>325</v>
      </c>
      <c r="C239" s="352">
        <v>319.3</v>
      </c>
      <c r="D239" s="353">
        <v>275</v>
      </c>
      <c r="E239" s="353">
        <v>345.4</v>
      </c>
      <c r="F239" s="353">
        <v>98</v>
      </c>
      <c r="G239" s="353"/>
      <c r="H239" s="353">
        <v>314</v>
      </c>
      <c r="I239" s="353">
        <v>644.4</v>
      </c>
      <c r="J239" s="353">
        <v>440</v>
      </c>
      <c r="K239" s="353">
        <v>412.3</v>
      </c>
      <c r="L239" s="353">
        <v>284.89999999999998</v>
      </c>
      <c r="M239" s="353">
        <v>243.9</v>
      </c>
      <c r="N239" s="353">
        <v>349.9</v>
      </c>
      <c r="O239" s="353">
        <v>421.2</v>
      </c>
      <c r="P239" s="354">
        <v>304.60000000000002</v>
      </c>
      <c r="Q239" s="738"/>
      <c r="R239" s="351" t="s">
        <v>325</v>
      </c>
      <c r="S239" s="353">
        <v>206.4</v>
      </c>
      <c r="T239" s="353">
        <v>280.8</v>
      </c>
      <c r="U239" s="353"/>
      <c r="V239" s="353">
        <v>230.3</v>
      </c>
      <c r="W239" s="353">
        <v>385.8</v>
      </c>
      <c r="X239" s="353">
        <v>217.4</v>
      </c>
      <c r="Y239" s="353">
        <v>34.9</v>
      </c>
      <c r="Z239" s="353">
        <v>152.5</v>
      </c>
      <c r="AA239" s="353">
        <v>179.4</v>
      </c>
      <c r="AB239" s="353">
        <v>533.5</v>
      </c>
      <c r="AC239" s="353">
        <v>133.19999999999999</v>
      </c>
      <c r="AD239" s="353">
        <v>277.89999999999998</v>
      </c>
      <c r="AE239" s="353">
        <v>245.7</v>
      </c>
      <c r="AF239" s="354">
        <v>518.1</v>
      </c>
      <c r="AG239" s="738"/>
      <c r="AH239" s="351" t="s">
        <v>325</v>
      </c>
      <c r="AI239" s="353">
        <v>156.1</v>
      </c>
      <c r="AJ239" s="353">
        <v>209.5</v>
      </c>
      <c r="AK239" s="353">
        <v>132.30000000000001</v>
      </c>
      <c r="AL239" s="353">
        <v>342.7</v>
      </c>
      <c r="AM239" s="353">
        <v>97.6</v>
      </c>
      <c r="AN239" s="353">
        <v>306.7</v>
      </c>
      <c r="AO239" s="353">
        <v>173.1</v>
      </c>
      <c r="AP239" s="353">
        <v>270.5</v>
      </c>
      <c r="AQ239" s="353">
        <v>294.10000000000002</v>
      </c>
      <c r="AR239" s="353">
        <v>162.9</v>
      </c>
      <c r="AS239" s="353">
        <v>269.89999999999998</v>
      </c>
      <c r="AT239" s="353">
        <v>169.9</v>
      </c>
      <c r="AU239" s="353">
        <v>231.1</v>
      </c>
    </row>
    <row r="240" spans="1:47" s="41" customFormat="1" ht="15.95" customHeight="1" x14ac:dyDescent="0.25">
      <c r="A240" s="738"/>
      <c r="B240" s="351" t="s">
        <v>326</v>
      </c>
      <c r="C240" s="352">
        <v>305.3</v>
      </c>
      <c r="D240" s="353">
        <v>226.8</v>
      </c>
      <c r="E240" s="353">
        <v>344.8</v>
      </c>
      <c r="F240" s="353">
        <v>223.7</v>
      </c>
      <c r="G240" s="353"/>
      <c r="H240" s="353">
        <v>242.2</v>
      </c>
      <c r="I240" s="353">
        <v>229.8</v>
      </c>
      <c r="J240" s="353">
        <v>344</v>
      </c>
      <c r="K240" s="353">
        <v>232</v>
      </c>
      <c r="L240" s="353">
        <v>304.3</v>
      </c>
      <c r="M240" s="353">
        <v>245.7</v>
      </c>
      <c r="N240" s="353">
        <v>494.5</v>
      </c>
      <c r="O240" s="353">
        <v>198.7</v>
      </c>
      <c r="P240" s="354">
        <v>170.5</v>
      </c>
      <c r="Q240" s="738"/>
      <c r="R240" s="351" t="s">
        <v>326</v>
      </c>
      <c r="S240" s="353">
        <v>200.2</v>
      </c>
      <c r="T240" s="353">
        <v>275.3</v>
      </c>
      <c r="U240" s="353"/>
      <c r="V240" s="353">
        <v>162.69999999999999</v>
      </c>
      <c r="W240" s="353">
        <v>149.6</v>
      </c>
      <c r="X240" s="353">
        <v>180</v>
      </c>
      <c r="Y240" s="353">
        <v>29.6</v>
      </c>
      <c r="Z240" s="353">
        <v>209.2</v>
      </c>
      <c r="AA240" s="353">
        <v>138.1</v>
      </c>
      <c r="AB240" s="353">
        <v>466.9</v>
      </c>
      <c r="AC240" s="353">
        <v>89.8</v>
      </c>
      <c r="AD240" s="353">
        <v>170.9</v>
      </c>
      <c r="AE240" s="353">
        <v>144.69999999999999</v>
      </c>
      <c r="AF240" s="354">
        <v>78.899999999999991</v>
      </c>
      <c r="AG240" s="738"/>
      <c r="AH240" s="351" t="s">
        <v>326</v>
      </c>
      <c r="AI240" s="353">
        <v>427.2</v>
      </c>
      <c r="AJ240" s="353">
        <v>202.8</v>
      </c>
      <c r="AK240" s="353">
        <v>348.6</v>
      </c>
      <c r="AL240" s="353">
        <v>186.5</v>
      </c>
      <c r="AM240" s="353">
        <v>237.9</v>
      </c>
      <c r="AN240" s="353">
        <v>284.89999999999998</v>
      </c>
      <c r="AO240" s="353">
        <v>120.3</v>
      </c>
      <c r="AP240" s="353">
        <v>302.7</v>
      </c>
      <c r="AQ240" s="353">
        <v>257.39999999999998</v>
      </c>
      <c r="AR240" s="353">
        <v>304.3</v>
      </c>
      <c r="AS240" s="353">
        <v>318.7</v>
      </c>
      <c r="AT240" s="353">
        <v>234.8</v>
      </c>
      <c r="AU240" s="353">
        <v>609.9</v>
      </c>
    </row>
    <row r="241" spans="1:47" s="41" customFormat="1" ht="15.95" customHeight="1" x14ac:dyDescent="0.25">
      <c r="A241" s="738"/>
      <c r="B241" s="351" t="s">
        <v>327</v>
      </c>
      <c r="C241" s="352">
        <v>119.8</v>
      </c>
      <c r="D241" s="353">
        <v>229</v>
      </c>
      <c r="E241" s="353">
        <v>282.5</v>
      </c>
      <c r="F241" s="353">
        <v>187.2</v>
      </c>
      <c r="G241" s="353"/>
      <c r="H241" s="353">
        <v>410</v>
      </c>
      <c r="I241" s="353">
        <v>501</v>
      </c>
      <c r="J241" s="353">
        <v>262.39999999999998</v>
      </c>
      <c r="K241" s="353">
        <v>369</v>
      </c>
      <c r="L241" s="353">
        <v>211.4</v>
      </c>
      <c r="M241" s="353">
        <v>237.1</v>
      </c>
      <c r="N241" s="353">
        <v>368.3</v>
      </c>
      <c r="O241" s="353">
        <v>351</v>
      </c>
      <c r="P241" s="354">
        <v>232.7</v>
      </c>
      <c r="Q241" s="738"/>
      <c r="R241" s="351" t="s">
        <v>327</v>
      </c>
      <c r="S241" s="353">
        <v>195.1</v>
      </c>
      <c r="T241" s="353">
        <v>201.2</v>
      </c>
      <c r="U241" s="353"/>
      <c r="V241" s="353">
        <v>149.5</v>
      </c>
      <c r="W241" s="353">
        <v>209.5</v>
      </c>
      <c r="X241" s="353">
        <v>197.7</v>
      </c>
      <c r="Y241" s="353">
        <v>113.3</v>
      </c>
      <c r="Z241" s="353">
        <v>276.2</v>
      </c>
      <c r="AA241" s="353">
        <v>268.89999999999998</v>
      </c>
      <c r="AB241" s="353">
        <v>240.3</v>
      </c>
      <c r="AC241" s="353">
        <v>250.9</v>
      </c>
      <c r="AD241" s="353">
        <v>407.6</v>
      </c>
      <c r="AE241" s="353">
        <v>268.7</v>
      </c>
      <c r="AF241" s="354">
        <v>0</v>
      </c>
      <c r="AG241" s="738"/>
      <c r="AH241" s="351" t="s">
        <v>327</v>
      </c>
      <c r="AI241" s="353">
        <v>253.8</v>
      </c>
      <c r="AJ241" s="353">
        <v>211.8</v>
      </c>
      <c r="AK241" s="353">
        <v>367.3</v>
      </c>
      <c r="AL241" s="353">
        <v>231.8</v>
      </c>
      <c r="AM241" s="353">
        <v>63.6</v>
      </c>
      <c r="AN241" s="353">
        <v>84.1</v>
      </c>
      <c r="AO241" s="353">
        <v>132.6</v>
      </c>
      <c r="AP241" s="353">
        <v>609</v>
      </c>
      <c r="AQ241" s="353">
        <v>453.5</v>
      </c>
      <c r="AR241" s="353">
        <v>126.4</v>
      </c>
      <c r="AS241" s="353">
        <v>540.70000000000005</v>
      </c>
      <c r="AT241" s="353">
        <v>257.2</v>
      </c>
      <c r="AU241" s="353">
        <v>330.6</v>
      </c>
    </row>
    <row r="242" spans="1:47" s="41" customFormat="1" ht="15.95" customHeight="1" x14ac:dyDescent="0.25">
      <c r="A242" s="738"/>
      <c r="B242" s="351" t="s">
        <v>328</v>
      </c>
      <c r="C242" s="352">
        <v>54.4</v>
      </c>
      <c r="D242" s="353">
        <v>318.3</v>
      </c>
      <c r="E242" s="353">
        <v>143.5</v>
      </c>
      <c r="F242" s="353">
        <v>330</v>
      </c>
      <c r="G242" s="353"/>
      <c r="H242" s="353">
        <v>224.4</v>
      </c>
      <c r="I242" s="353">
        <v>652</v>
      </c>
      <c r="J242" s="353">
        <v>186.3</v>
      </c>
      <c r="K242" s="353">
        <v>472.5</v>
      </c>
      <c r="L242" s="353">
        <v>66.3</v>
      </c>
      <c r="M242" s="353">
        <v>212.2</v>
      </c>
      <c r="N242" s="353">
        <v>463.7</v>
      </c>
      <c r="O242" s="353">
        <v>487.4</v>
      </c>
      <c r="P242" s="354">
        <v>303.5</v>
      </c>
      <c r="Q242" s="738"/>
      <c r="R242" s="351" t="s">
        <v>328</v>
      </c>
      <c r="S242" s="353">
        <v>313.39999999999998</v>
      </c>
      <c r="T242" s="353">
        <v>34.5</v>
      </c>
      <c r="U242" s="353"/>
      <c r="V242" s="353">
        <v>154.9</v>
      </c>
      <c r="W242" s="353">
        <v>348</v>
      </c>
      <c r="X242" s="353">
        <v>227.4</v>
      </c>
      <c r="Y242" s="353">
        <v>221.7</v>
      </c>
      <c r="Z242" s="353">
        <v>151.69999999999999</v>
      </c>
      <c r="AA242" s="353">
        <v>248.3</v>
      </c>
      <c r="AB242" s="353">
        <v>17.7</v>
      </c>
      <c r="AC242" s="353">
        <v>18.399999999999999</v>
      </c>
      <c r="AD242" s="353">
        <v>92</v>
      </c>
      <c r="AE242" s="353">
        <v>78</v>
      </c>
      <c r="AF242" s="354">
        <v>618.90000000000009</v>
      </c>
      <c r="AG242" s="738"/>
      <c r="AH242" s="351" t="s">
        <v>328</v>
      </c>
      <c r="AI242" s="353">
        <v>219.9</v>
      </c>
      <c r="AJ242" s="353">
        <v>158.4</v>
      </c>
      <c r="AK242" s="353">
        <v>155.1</v>
      </c>
      <c r="AL242" s="353">
        <v>31.5</v>
      </c>
      <c r="AM242" s="353">
        <v>0</v>
      </c>
      <c r="AN242" s="353">
        <v>30.2</v>
      </c>
      <c r="AO242" s="353">
        <v>160.80000000000001</v>
      </c>
      <c r="AP242" s="353">
        <v>354.5</v>
      </c>
      <c r="AQ242" s="353">
        <v>510.6</v>
      </c>
      <c r="AR242" s="353">
        <v>30.4</v>
      </c>
      <c r="AS242" s="353">
        <v>396.9</v>
      </c>
      <c r="AT242" s="353">
        <v>124.4</v>
      </c>
      <c r="AU242" s="353">
        <v>157.1</v>
      </c>
    </row>
    <row r="243" spans="1:47" s="41" customFormat="1" ht="15.95" customHeight="1" x14ac:dyDescent="0.25">
      <c r="A243" s="738"/>
      <c r="B243" s="351" t="s">
        <v>329</v>
      </c>
      <c r="C243" s="352">
        <v>0</v>
      </c>
      <c r="D243" s="353">
        <v>76</v>
      </c>
      <c r="E243" s="353">
        <v>0</v>
      </c>
      <c r="F243" s="353">
        <v>58.7</v>
      </c>
      <c r="G243" s="353"/>
      <c r="H243" s="353">
        <v>39.299999999999997</v>
      </c>
      <c r="I243" s="353">
        <v>419.6</v>
      </c>
      <c r="J243" s="353">
        <v>0</v>
      </c>
      <c r="K243" s="353">
        <v>97.8</v>
      </c>
      <c r="L243" s="353">
        <v>1.3</v>
      </c>
      <c r="M243" s="353">
        <v>0</v>
      </c>
      <c r="N243" s="353">
        <v>207.2</v>
      </c>
      <c r="O243" s="353">
        <v>50.6</v>
      </c>
      <c r="P243" s="354">
        <v>41.6</v>
      </c>
      <c r="Q243" s="738"/>
      <c r="R243" s="351" t="s">
        <v>329</v>
      </c>
      <c r="S243" s="353">
        <v>24.3</v>
      </c>
      <c r="T243" s="353">
        <v>0</v>
      </c>
      <c r="U243" s="353"/>
      <c r="V243" s="353">
        <v>24.4</v>
      </c>
      <c r="W243" s="353">
        <v>16.899999999999999</v>
      </c>
      <c r="X243" s="353">
        <v>1.4</v>
      </c>
      <c r="Y243" s="353">
        <v>102.2</v>
      </c>
      <c r="Z243" s="353">
        <v>0</v>
      </c>
      <c r="AA243" s="353">
        <v>35.700000000000003</v>
      </c>
      <c r="AB243" s="353">
        <v>0</v>
      </c>
      <c r="AC243" s="353">
        <v>0</v>
      </c>
      <c r="AD243" s="353">
        <v>0</v>
      </c>
      <c r="AE243" s="353">
        <v>0</v>
      </c>
      <c r="AF243" s="354">
        <v>558.29999999999995</v>
      </c>
      <c r="AG243" s="738"/>
      <c r="AH243" s="351" t="s">
        <v>329</v>
      </c>
      <c r="AI243" s="353">
        <v>0</v>
      </c>
      <c r="AJ243" s="353">
        <v>0</v>
      </c>
      <c r="AK243" s="353">
        <v>0</v>
      </c>
      <c r="AL243" s="353">
        <v>0</v>
      </c>
      <c r="AM243" s="353">
        <v>0</v>
      </c>
      <c r="AN243" s="353">
        <v>0</v>
      </c>
      <c r="AO243" s="353">
        <v>119.7</v>
      </c>
      <c r="AP243" s="353">
        <v>100.5</v>
      </c>
      <c r="AQ243" s="353">
        <v>73.5</v>
      </c>
      <c r="AR243" s="353">
        <v>0</v>
      </c>
      <c r="AS243" s="353">
        <v>96.3</v>
      </c>
      <c r="AT243" s="353">
        <v>0</v>
      </c>
      <c r="AU243" s="353">
        <v>0</v>
      </c>
    </row>
    <row r="244" spans="1:47" s="41" customFormat="1" ht="15.95" customHeight="1" x14ac:dyDescent="0.25">
      <c r="A244" s="739"/>
      <c r="B244" s="355" t="s">
        <v>330</v>
      </c>
      <c r="C244" s="356">
        <v>0</v>
      </c>
      <c r="D244" s="357">
        <v>0.3</v>
      </c>
      <c r="E244" s="357">
        <v>0</v>
      </c>
      <c r="F244" s="357">
        <v>0</v>
      </c>
      <c r="G244" s="357"/>
      <c r="H244" s="357">
        <v>0</v>
      </c>
      <c r="I244" s="357">
        <v>2.6</v>
      </c>
      <c r="J244" s="357">
        <v>0</v>
      </c>
      <c r="K244" s="357">
        <v>9.4</v>
      </c>
      <c r="L244" s="357">
        <v>0</v>
      </c>
      <c r="M244" s="357">
        <v>0</v>
      </c>
      <c r="N244" s="357">
        <v>0.3</v>
      </c>
      <c r="O244" s="357">
        <v>0</v>
      </c>
      <c r="P244" s="358">
        <v>0</v>
      </c>
      <c r="Q244" s="739"/>
      <c r="R244" s="355" t="s">
        <v>330</v>
      </c>
      <c r="S244" s="357">
        <v>0</v>
      </c>
      <c r="T244" s="357">
        <v>0</v>
      </c>
      <c r="U244" s="357"/>
      <c r="V244" s="357">
        <v>0</v>
      </c>
      <c r="W244" s="357">
        <v>0</v>
      </c>
      <c r="X244" s="357">
        <v>0</v>
      </c>
      <c r="Y244" s="357">
        <v>26.9</v>
      </c>
      <c r="Z244" s="357">
        <v>0</v>
      </c>
      <c r="AA244" s="357">
        <v>0</v>
      </c>
      <c r="AB244" s="357">
        <v>0</v>
      </c>
      <c r="AC244" s="357">
        <v>0</v>
      </c>
      <c r="AD244" s="357">
        <v>0</v>
      </c>
      <c r="AE244" s="357">
        <v>0</v>
      </c>
      <c r="AF244" s="358">
        <v>384.8</v>
      </c>
      <c r="AG244" s="739"/>
      <c r="AH244" s="355" t="s">
        <v>330</v>
      </c>
      <c r="AI244" s="357">
        <v>0</v>
      </c>
      <c r="AJ244" s="357">
        <v>0</v>
      </c>
      <c r="AK244" s="357">
        <v>0</v>
      </c>
      <c r="AL244" s="357">
        <v>0</v>
      </c>
      <c r="AM244" s="357">
        <v>0</v>
      </c>
      <c r="AN244" s="357">
        <v>0</v>
      </c>
      <c r="AO244" s="357">
        <v>44.9</v>
      </c>
      <c r="AP244" s="357">
        <v>0</v>
      </c>
      <c r="AQ244" s="357">
        <v>0</v>
      </c>
      <c r="AR244" s="357">
        <v>0</v>
      </c>
      <c r="AS244" s="357">
        <v>0</v>
      </c>
      <c r="AT244" s="357">
        <v>0</v>
      </c>
      <c r="AU244" s="357">
        <v>0</v>
      </c>
    </row>
    <row r="245" spans="1:47" s="41" customFormat="1" ht="15.95" customHeight="1" x14ac:dyDescent="0.25">
      <c r="A245" s="740">
        <v>2000</v>
      </c>
      <c r="B245" s="359" t="s">
        <v>319</v>
      </c>
      <c r="C245" s="360">
        <v>4.3</v>
      </c>
      <c r="D245" s="361">
        <v>0</v>
      </c>
      <c r="E245" s="361">
        <v>0</v>
      </c>
      <c r="F245" s="361">
        <v>44.7</v>
      </c>
      <c r="G245" s="361"/>
      <c r="H245" s="361">
        <v>9.1999999999999993</v>
      </c>
      <c r="I245" s="361">
        <v>18.3</v>
      </c>
      <c r="J245" s="361">
        <v>0</v>
      </c>
      <c r="K245" s="361">
        <v>4</v>
      </c>
      <c r="L245" s="361">
        <v>0</v>
      </c>
      <c r="M245" s="361">
        <v>0</v>
      </c>
      <c r="N245" s="361">
        <v>66</v>
      </c>
      <c r="O245" s="361">
        <v>12</v>
      </c>
      <c r="P245" s="362">
        <v>0</v>
      </c>
      <c r="Q245" s="740">
        <v>2000</v>
      </c>
      <c r="R245" s="359" t="s">
        <v>319</v>
      </c>
      <c r="S245" s="361">
        <v>32.4</v>
      </c>
      <c r="T245" s="361">
        <v>0</v>
      </c>
      <c r="U245" s="361"/>
      <c r="V245" s="361">
        <v>19</v>
      </c>
      <c r="W245" s="361">
        <v>26.3</v>
      </c>
      <c r="X245" s="361">
        <v>12.4</v>
      </c>
      <c r="Y245" s="361">
        <v>0.3</v>
      </c>
      <c r="Z245" s="361">
        <v>0</v>
      </c>
      <c r="AA245" s="361">
        <v>34.799999999999997</v>
      </c>
      <c r="AB245" s="361">
        <v>0</v>
      </c>
      <c r="AC245" s="361">
        <v>0</v>
      </c>
      <c r="AD245" s="361">
        <v>0</v>
      </c>
      <c r="AE245" s="361">
        <v>0</v>
      </c>
      <c r="AF245" s="362">
        <v>0</v>
      </c>
      <c r="AG245" s="740">
        <v>2000</v>
      </c>
      <c r="AH245" s="359" t="s">
        <v>319</v>
      </c>
      <c r="AI245" s="361">
        <v>0</v>
      </c>
      <c r="AJ245" s="361">
        <v>0</v>
      </c>
      <c r="AK245" s="361">
        <v>0</v>
      </c>
      <c r="AL245" s="361">
        <v>0</v>
      </c>
      <c r="AM245" s="361">
        <v>0</v>
      </c>
      <c r="AN245" s="361">
        <v>0</v>
      </c>
      <c r="AO245" s="361">
        <v>0</v>
      </c>
      <c r="AP245" s="361">
        <v>39.1</v>
      </c>
      <c r="AQ245" s="361">
        <v>11.6</v>
      </c>
      <c r="AR245" s="361">
        <v>0</v>
      </c>
      <c r="AS245" s="361">
        <v>9.5</v>
      </c>
      <c r="AT245" s="361">
        <v>0</v>
      </c>
      <c r="AU245" s="361">
        <v>0</v>
      </c>
    </row>
    <row r="246" spans="1:47" s="41" customFormat="1" ht="15.95" customHeight="1" x14ac:dyDescent="0.25">
      <c r="A246" s="738"/>
      <c r="B246" s="351" t="s">
        <v>320</v>
      </c>
      <c r="C246" s="352">
        <v>0</v>
      </c>
      <c r="D246" s="353">
        <v>0</v>
      </c>
      <c r="E246" s="353">
        <v>0</v>
      </c>
      <c r="F246" s="353">
        <v>0</v>
      </c>
      <c r="G246" s="353"/>
      <c r="H246" s="353" t="s">
        <v>332</v>
      </c>
      <c r="I246" s="353">
        <v>41.9</v>
      </c>
      <c r="J246" s="353">
        <v>0</v>
      </c>
      <c r="K246" s="353">
        <v>73</v>
      </c>
      <c r="L246" s="353">
        <v>0</v>
      </c>
      <c r="M246" s="353">
        <v>0</v>
      </c>
      <c r="N246" s="353">
        <v>0</v>
      </c>
      <c r="O246" s="353">
        <v>0</v>
      </c>
      <c r="P246" s="354">
        <v>0</v>
      </c>
      <c r="Q246" s="738"/>
      <c r="R246" s="351" t="s">
        <v>320</v>
      </c>
      <c r="S246" s="353">
        <v>0</v>
      </c>
      <c r="T246" s="353">
        <v>0</v>
      </c>
      <c r="U246" s="353"/>
      <c r="V246" s="353">
        <v>0</v>
      </c>
      <c r="W246" s="353">
        <v>0.3</v>
      </c>
      <c r="X246" s="353">
        <v>0</v>
      </c>
      <c r="Y246" s="353">
        <v>12.5</v>
      </c>
      <c r="Z246" s="353">
        <v>0</v>
      </c>
      <c r="AA246" s="353">
        <v>0</v>
      </c>
      <c r="AB246" s="353">
        <v>0</v>
      </c>
      <c r="AC246" s="353">
        <v>0</v>
      </c>
      <c r="AD246" s="353">
        <v>0</v>
      </c>
      <c r="AE246" s="353">
        <v>0</v>
      </c>
      <c r="AF246" s="354">
        <v>314.39999999999998</v>
      </c>
      <c r="AG246" s="738"/>
      <c r="AH246" s="351" t="s">
        <v>320</v>
      </c>
      <c r="AI246" s="353">
        <v>0</v>
      </c>
      <c r="AJ246" s="353">
        <v>0</v>
      </c>
      <c r="AK246" s="353">
        <v>0</v>
      </c>
      <c r="AL246" s="353">
        <v>0</v>
      </c>
      <c r="AM246" s="353">
        <v>0</v>
      </c>
      <c r="AN246" s="353">
        <v>0</v>
      </c>
      <c r="AO246" s="353">
        <v>33.299999999999997</v>
      </c>
      <c r="AP246" s="353">
        <v>0</v>
      </c>
      <c r="AQ246" s="353">
        <v>7.2</v>
      </c>
      <c r="AR246" s="353">
        <v>0</v>
      </c>
      <c r="AS246" s="353">
        <v>1.2</v>
      </c>
      <c r="AT246" s="353">
        <v>0</v>
      </c>
      <c r="AU246" s="353">
        <v>0</v>
      </c>
    </row>
    <row r="247" spans="1:47" s="41" customFormat="1" ht="15.95" customHeight="1" x14ac:dyDescent="0.25">
      <c r="A247" s="738"/>
      <c r="B247" s="351" t="s">
        <v>321</v>
      </c>
      <c r="C247" s="352">
        <v>74.099999999999895</v>
      </c>
      <c r="D247" s="353">
        <v>9.6</v>
      </c>
      <c r="E247" s="353">
        <v>0</v>
      </c>
      <c r="F247" s="353">
        <v>34.9</v>
      </c>
      <c r="G247" s="353"/>
      <c r="H247" s="353">
        <v>99.3</v>
      </c>
      <c r="I247" s="353">
        <v>132.1</v>
      </c>
      <c r="J247" s="353">
        <v>0</v>
      </c>
      <c r="K247" s="353">
        <v>60.8</v>
      </c>
      <c r="L247" s="353">
        <v>7.3</v>
      </c>
      <c r="M247" s="353">
        <v>0</v>
      </c>
      <c r="N247" s="353">
        <v>95.9</v>
      </c>
      <c r="O247" s="353">
        <v>9.4</v>
      </c>
      <c r="P247" s="354">
        <v>0</v>
      </c>
      <c r="Q247" s="738"/>
      <c r="R247" s="351" t="s">
        <v>321</v>
      </c>
      <c r="S247" s="353">
        <v>32.299999999999997</v>
      </c>
      <c r="T247" s="353">
        <v>0</v>
      </c>
      <c r="U247" s="353"/>
      <c r="V247" s="353">
        <v>75.400000000000006</v>
      </c>
      <c r="W247" s="353">
        <v>95.5</v>
      </c>
      <c r="X247" s="353">
        <v>5.9</v>
      </c>
      <c r="Y247" s="353">
        <v>21</v>
      </c>
      <c r="Z247" s="353">
        <v>0</v>
      </c>
      <c r="AA247" s="353">
        <v>19.600000000000001</v>
      </c>
      <c r="AB247" s="353">
        <v>0</v>
      </c>
      <c r="AC247" s="353">
        <v>0</v>
      </c>
      <c r="AD247" s="353">
        <v>0</v>
      </c>
      <c r="AE247" s="353">
        <v>0</v>
      </c>
      <c r="AF247" s="354">
        <v>807.5</v>
      </c>
      <c r="AG247" s="738"/>
      <c r="AH247" s="351" t="s">
        <v>321</v>
      </c>
      <c r="AI247" s="353">
        <v>0</v>
      </c>
      <c r="AJ247" s="353">
        <v>10.8</v>
      </c>
      <c r="AK247" s="353">
        <v>0</v>
      </c>
      <c r="AL247" s="353">
        <v>0</v>
      </c>
      <c r="AM247" s="353">
        <v>0</v>
      </c>
      <c r="AN247" s="353">
        <v>0</v>
      </c>
      <c r="AO247" s="353">
        <v>20.3</v>
      </c>
      <c r="AP247" s="353">
        <v>53.2</v>
      </c>
      <c r="AQ247" s="353">
        <v>59.2</v>
      </c>
      <c r="AR247" s="353">
        <v>0</v>
      </c>
      <c r="AS247" s="353">
        <v>118.2</v>
      </c>
      <c r="AT247" s="353">
        <v>0</v>
      </c>
      <c r="AU247" s="353">
        <v>0</v>
      </c>
    </row>
    <row r="248" spans="1:47" s="41" customFormat="1" ht="15.95" customHeight="1" x14ac:dyDescent="0.25">
      <c r="A248" s="738"/>
      <c r="B248" s="351" t="s">
        <v>322</v>
      </c>
      <c r="C248" s="352">
        <v>113.3</v>
      </c>
      <c r="D248" s="353">
        <v>94.7</v>
      </c>
      <c r="E248" s="353">
        <v>58.3</v>
      </c>
      <c r="F248" s="353">
        <v>207.2</v>
      </c>
      <c r="G248" s="353"/>
      <c r="H248" s="353">
        <v>115.2</v>
      </c>
      <c r="I248" s="353">
        <v>239.6</v>
      </c>
      <c r="J248" s="353">
        <v>10.3</v>
      </c>
      <c r="K248" s="353">
        <v>170</v>
      </c>
      <c r="L248" s="353">
        <v>25.5</v>
      </c>
      <c r="M248" s="353">
        <v>3.6</v>
      </c>
      <c r="N248" s="353">
        <v>166.4</v>
      </c>
      <c r="O248" s="353">
        <v>127.1</v>
      </c>
      <c r="P248" s="354">
        <v>190.5</v>
      </c>
      <c r="Q248" s="738"/>
      <c r="R248" s="351" t="s">
        <v>322</v>
      </c>
      <c r="S248" s="353">
        <v>202</v>
      </c>
      <c r="T248" s="353">
        <v>0</v>
      </c>
      <c r="U248" s="353"/>
      <c r="V248" s="353">
        <v>41.1</v>
      </c>
      <c r="W248" s="353">
        <v>110.4</v>
      </c>
      <c r="X248" s="353">
        <v>94.9</v>
      </c>
      <c r="Y248" s="353">
        <v>77.900000000000006</v>
      </c>
      <c r="Z248" s="353">
        <v>88.3</v>
      </c>
      <c r="AA248" s="353">
        <v>45.9</v>
      </c>
      <c r="AB248" s="353">
        <v>0</v>
      </c>
      <c r="AC248" s="353">
        <v>0</v>
      </c>
      <c r="AD248" s="353">
        <v>18.899999999999999</v>
      </c>
      <c r="AE248" s="353">
        <v>17.8</v>
      </c>
      <c r="AF248" s="354">
        <v>197.39999999999998</v>
      </c>
      <c r="AG248" s="738"/>
      <c r="AH248" s="351" t="s">
        <v>322</v>
      </c>
      <c r="AI248" s="353">
        <v>162.6</v>
      </c>
      <c r="AJ248" s="353">
        <v>52.7</v>
      </c>
      <c r="AK248" s="353">
        <v>96.4</v>
      </c>
      <c r="AL248" s="353">
        <v>0</v>
      </c>
      <c r="AM248" s="353">
        <v>0</v>
      </c>
      <c r="AN248" s="353">
        <v>0</v>
      </c>
      <c r="AO248" s="353">
        <v>55</v>
      </c>
      <c r="AP248" s="353">
        <v>354.2</v>
      </c>
      <c r="AQ248" s="353">
        <v>190.2</v>
      </c>
      <c r="AR248" s="353">
        <v>0</v>
      </c>
      <c r="AS248" s="353">
        <v>101.7</v>
      </c>
      <c r="AT248" s="353">
        <v>29.1</v>
      </c>
      <c r="AU248" s="353">
        <v>2.6</v>
      </c>
    </row>
    <row r="249" spans="1:47" s="41" customFormat="1" ht="15.95" customHeight="1" x14ac:dyDescent="0.25">
      <c r="A249" s="738"/>
      <c r="B249" s="351" t="s">
        <v>323</v>
      </c>
      <c r="C249" s="352">
        <v>78.2</v>
      </c>
      <c r="D249" s="353">
        <v>173.3</v>
      </c>
      <c r="E249" s="353">
        <v>138.6</v>
      </c>
      <c r="F249" s="353">
        <v>118.9</v>
      </c>
      <c r="G249" s="353"/>
      <c r="H249" s="353">
        <v>135</v>
      </c>
      <c r="I249" s="353">
        <v>312.89999999999998</v>
      </c>
      <c r="J249" s="353">
        <v>80.5</v>
      </c>
      <c r="K249" s="353">
        <v>191.8</v>
      </c>
      <c r="L249" s="353">
        <v>142.19999999999999</v>
      </c>
      <c r="M249" s="353">
        <v>135.9</v>
      </c>
      <c r="N249" s="353">
        <v>217</v>
      </c>
      <c r="O249" s="353">
        <v>349.1</v>
      </c>
      <c r="P249" s="354">
        <v>138.19999999999999</v>
      </c>
      <c r="Q249" s="738"/>
      <c r="R249" s="351" t="s">
        <v>323</v>
      </c>
      <c r="S249" s="353">
        <v>357.5</v>
      </c>
      <c r="T249" s="353">
        <v>95.5</v>
      </c>
      <c r="U249" s="353"/>
      <c r="V249" s="353">
        <v>112.6</v>
      </c>
      <c r="W249" s="353">
        <v>138.9</v>
      </c>
      <c r="X249" s="353">
        <v>156.9</v>
      </c>
      <c r="Y249" s="353">
        <v>138.80000000000001</v>
      </c>
      <c r="Z249" s="353">
        <v>63.6</v>
      </c>
      <c r="AA249" s="353">
        <v>105.6</v>
      </c>
      <c r="AB249" s="353">
        <v>98.3</v>
      </c>
      <c r="AC249" s="353">
        <v>1.6</v>
      </c>
      <c r="AD249" s="353">
        <v>138.6</v>
      </c>
      <c r="AE249" s="353">
        <v>107.6</v>
      </c>
      <c r="AF249" s="354">
        <v>9.3000000000000007</v>
      </c>
      <c r="AG249" s="738"/>
      <c r="AH249" s="351" t="s">
        <v>323</v>
      </c>
      <c r="AI249" s="353">
        <v>97.2</v>
      </c>
      <c r="AJ249" s="353">
        <v>191.4</v>
      </c>
      <c r="AK249" s="353">
        <v>114.2</v>
      </c>
      <c r="AL249" s="353">
        <v>13</v>
      </c>
      <c r="AM249" s="353">
        <v>0</v>
      </c>
      <c r="AN249" s="353">
        <v>22.1</v>
      </c>
      <c r="AO249" s="353">
        <v>114.7</v>
      </c>
      <c r="AP249" s="353">
        <v>47.3</v>
      </c>
      <c r="AQ249" s="353">
        <v>202.3</v>
      </c>
      <c r="AR249" s="353">
        <v>26.5</v>
      </c>
      <c r="AS249" s="353">
        <v>327.3</v>
      </c>
      <c r="AT249" s="353">
        <v>84.9</v>
      </c>
      <c r="AU249" s="353">
        <v>100.5</v>
      </c>
    </row>
    <row r="250" spans="1:47" s="41" customFormat="1" ht="15.95" customHeight="1" x14ac:dyDescent="0.25">
      <c r="A250" s="738"/>
      <c r="B250" s="351" t="s">
        <v>324</v>
      </c>
      <c r="C250" s="352">
        <v>144.5</v>
      </c>
      <c r="D250" s="353">
        <v>347.2</v>
      </c>
      <c r="E250" s="353">
        <v>144.69999999999999</v>
      </c>
      <c r="F250" s="353">
        <v>299.3</v>
      </c>
      <c r="G250" s="353"/>
      <c r="H250" s="353">
        <v>315.7</v>
      </c>
      <c r="I250" s="353">
        <v>404.4</v>
      </c>
      <c r="J250" s="353">
        <v>219</v>
      </c>
      <c r="K250" s="353">
        <v>413.7</v>
      </c>
      <c r="L250" s="353">
        <v>260.89999999999998</v>
      </c>
      <c r="M250" s="353">
        <v>231</v>
      </c>
      <c r="N250" s="353">
        <v>250.6</v>
      </c>
      <c r="O250" s="353">
        <v>339.8</v>
      </c>
      <c r="P250" s="354">
        <v>310.89999999999998</v>
      </c>
      <c r="Q250" s="738"/>
      <c r="R250" s="351" t="s">
        <v>324</v>
      </c>
      <c r="S250" s="353">
        <v>206.1</v>
      </c>
      <c r="T250" s="353">
        <v>60.4</v>
      </c>
      <c r="U250" s="353"/>
      <c r="V250" s="353">
        <v>104</v>
      </c>
      <c r="W250" s="353">
        <v>178.7</v>
      </c>
      <c r="X250" s="353">
        <v>195.6</v>
      </c>
      <c r="Y250" s="353">
        <v>196.2</v>
      </c>
      <c r="Z250" s="353">
        <v>182.8</v>
      </c>
      <c r="AA250" s="353">
        <v>194.2</v>
      </c>
      <c r="AB250" s="353">
        <v>167.7</v>
      </c>
      <c r="AC250" s="353">
        <v>106.8</v>
      </c>
      <c r="AD250" s="353">
        <v>180.1</v>
      </c>
      <c r="AE250" s="353">
        <v>157.1</v>
      </c>
      <c r="AF250" s="354">
        <v>447.79999999999995</v>
      </c>
      <c r="AG250" s="738"/>
      <c r="AH250" s="351" t="s">
        <v>324</v>
      </c>
      <c r="AI250" s="353">
        <v>155.19999999999999</v>
      </c>
      <c r="AJ250" s="353">
        <v>234.8</v>
      </c>
      <c r="AK250" s="353">
        <v>227.6</v>
      </c>
      <c r="AL250" s="353">
        <v>112.1</v>
      </c>
      <c r="AM250" s="353">
        <v>56.4</v>
      </c>
      <c r="AN250" s="353">
        <v>46.6</v>
      </c>
      <c r="AO250" s="353">
        <v>204.6</v>
      </c>
      <c r="AP250" s="353">
        <v>391.8</v>
      </c>
      <c r="AQ250" s="353">
        <v>181.5</v>
      </c>
      <c r="AR250" s="353">
        <v>72.3</v>
      </c>
      <c r="AS250" s="353">
        <v>163.80000000000001</v>
      </c>
      <c r="AT250" s="353">
        <v>217.6</v>
      </c>
      <c r="AU250" s="353">
        <v>59.4</v>
      </c>
    </row>
    <row r="251" spans="1:47" s="41" customFormat="1" ht="15.95" customHeight="1" x14ac:dyDescent="0.25">
      <c r="A251" s="738"/>
      <c r="B251" s="351" t="s">
        <v>325</v>
      </c>
      <c r="C251" s="352">
        <v>166.5</v>
      </c>
      <c r="D251" s="353">
        <v>187.2</v>
      </c>
      <c r="E251" s="353">
        <v>274.60000000000002</v>
      </c>
      <c r="F251" s="353">
        <v>215.3</v>
      </c>
      <c r="G251" s="353"/>
      <c r="H251" s="353">
        <v>382.2</v>
      </c>
      <c r="I251" s="353">
        <v>261</v>
      </c>
      <c r="J251" s="353">
        <v>251.8</v>
      </c>
      <c r="K251" s="353">
        <v>294.7</v>
      </c>
      <c r="L251" s="353">
        <v>153.1</v>
      </c>
      <c r="M251" s="353">
        <v>208.8</v>
      </c>
      <c r="N251" s="353">
        <v>617.9</v>
      </c>
      <c r="O251" s="353">
        <v>373.7</v>
      </c>
      <c r="P251" s="354">
        <v>304.2</v>
      </c>
      <c r="Q251" s="738"/>
      <c r="R251" s="351" t="s">
        <v>325</v>
      </c>
      <c r="S251" s="353">
        <v>298.5</v>
      </c>
      <c r="T251" s="353">
        <v>274.3</v>
      </c>
      <c r="U251" s="353"/>
      <c r="V251" s="353">
        <v>169.8</v>
      </c>
      <c r="W251" s="353">
        <v>221.1</v>
      </c>
      <c r="X251" s="353">
        <v>122.1</v>
      </c>
      <c r="Y251" s="353">
        <v>103.8</v>
      </c>
      <c r="Z251" s="353">
        <v>220.2</v>
      </c>
      <c r="AA251" s="353">
        <v>81</v>
      </c>
      <c r="AB251" s="353">
        <v>364.2</v>
      </c>
      <c r="AC251" s="353">
        <v>299.89999999999998</v>
      </c>
      <c r="AD251" s="353">
        <v>202.7</v>
      </c>
      <c r="AE251" s="353">
        <v>268</v>
      </c>
      <c r="AF251" s="354">
        <v>577.20000000000005</v>
      </c>
      <c r="AG251" s="738"/>
      <c r="AH251" s="351" t="s">
        <v>325</v>
      </c>
      <c r="AI251" s="353">
        <v>97.2</v>
      </c>
      <c r="AJ251" s="353">
        <v>169.3</v>
      </c>
      <c r="AK251" s="353">
        <v>172.7</v>
      </c>
      <c r="AL251" s="353">
        <v>201.4</v>
      </c>
      <c r="AM251" s="353">
        <v>86.1</v>
      </c>
      <c r="AN251" s="353">
        <v>213.2</v>
      </c>
      <c r="AO251" s="353">
        <v>87.3</v>
      </c>
      <c r="AP251" s="353">
        <v>382.7</v>
      </c>
      <c r="AQ251" s="353">
        <v>420.4</v>
      </c>
      <c r="AR251" s="353">
        <v>361.6</v>
      </c>
      <c r="AS251" s="353">
        <v>330.5</v>
      </c>
      <c r="AT251" s="353">
        <v>184.2</v>
      </c>
      <c r="AU251" s="353">
        <v>235.9</v>
      </c>
    </row>
    <row r="252" spans="1:47" s="41" customFormat="1" ht="15.95" customHeight="1" x14ac:dyDescent="0.25">
      <c r="A252" s="738"/>
      <c r="B252" s="351" t="s">
        <v>326</v>
      </c>
      <c r="C252" s="352">
        <v>284.89999999999998</v>
      </c>
      <c r="D252" s="353">
        <v>192.6</v>
      </c>
      <c r="E252" s="353">
        <v>314.8</v>
      </c>
      <c r="F252" s="353">
        <v>215.9</v>
      </c>
      <c r="G252" s="353"/>
      <c r="H252" s="353">
        <v>198.6</v>
      </c>
      <c r="I252" s="353">
        <v>471.7</v>
      </c>
      <c r="J252" s="353">
        <v>308.39999999999998</v>
      </c>
      <c r="K252" s="353">
        <v>237.9</v>
      </c>
      <c r="L252" s="353">
        <v>275.2</v>
      </c>
      <c r="M252" s="353">
        <v>308.5</v>
      </c>
      <c r="N252" s="353">
        <v>390.2</v>
      </c>
      <c r="O252" s="353">
        <v>428.4</v>
      </c>
      <c r="P252" s="354">
        <v>162.80000000000001</v>
      </c>
      <c r="Q252" s="738"/>
      <c r="R252" s="351" t="s">
        <v>326</v>
      </c>
      <c r="S252" s="353">
        <v>331.8</v>
      </c>
      <c r="T252" s="353">
        <v>99</v>
      </c>
      <c r="U252" s="353"/>
      <c r="V252" s="353">
        <v>183.6</v>
      </c>
      <c r="W252" s="353">
        <v>287.3</v>
      </c>
      <c r="X252" s="353">
        <v>217.9</v>
      </c>
      <c r="Y252" s="353">
        <v>86.3</v>
      </c>
      <c r="Z252" s="353">
        <v>154.30000000000001</v>
      </c>
      <c r="AA252" s="353">
        <v>185</v>
      </c>
      <c r="AB252" s="353">
        <v>332.4</v>
      </c>
      <c r="AC252" s="353">
        <v>160.19999999999999</v>
      </c>
      <c r="AD252" s="353">
        <v>358.1</v>
      </c>
      <c r="AE252" s="353">
        <v>298.39999999999998</v>
      </c>
      <c r="AF252" s="354">
        <v>227.1</v>
      </c>
      <c r="AG252" s="738"/>
      <c r="AH252" s="351" t="s">
        <v>326</v>
      </c>
      <c r="AI252" s="353">
        <v>190.1</v>
      </c>
      <c r="AJ252" s="353">
        <v>297.8</v>
      </c>
      <c r="AK252" s="353">
        <v>334.6</v>
      </c>
      <c r="AL252" s="353">
        <v>256.60000000000002</v>
      </c>
      <c r="AM252" s="353">
        <v>104.6</v>
      </c>
      <c r="AN252" s="353">
        <v>192.4</v>
      </c>
      <c r="AO252" s="353">
        <v>93.6</v>
      </c>
      <c r="AP252" s="353">
        <v>356.4</v>
      </c>
      <c r="AQ252" s="353">
        <v>245.4</v>
      </c>
      <c r="AR252" s="353">
        <v>159.80000000000001</v>
      </c>
      <c r="AS252" s="353">
        <v>313.2</v>
      </c>
      <c r="AT252" s="353">
        <v>219.2</v>
      </c>
      <c r="AU252" s="353">
        <v>330.8</v>
      </c>
    </row>
    <row r="253" spans="1:47" s="41" customFormat="1" ht="15.95" customHeight="1" x14ac:dyDescent="0.25">
      <c r="A253" s="738"/>
      <c r="B253" s="351" t="s">
        <v>327</v>
      </c>
      <c r="C253" s="352">
        <v>246.3</v>
      </c>
      <c r="D253" s="353">
        <v>395.7</v>
      </c>
      <c r="E253" s="353">
        <v>255.2</v>
      </c>
      <c r="F253" s="353">
        <v>232.6</v>
      </c>
      <c r="G253" s="353"/>
      <c r="H253" s="353">
        <v>466.5</v>
      </c>
      <c r="I253" s="353">
        <v>388.5</v>
      </c>
      <c r="J253" s="353">
        <v>168</v>
      </c>
      <c r="K253" s="353">
        <v>345</v>
      </c>
      <c r="L253" s="353">
        <v>256.10000000000002</v>
      </c>
      <c r="M253" s="353">
        <v>303</v>
      </c>
      <c r="N253" s="353">
        <v>627.6</v>
      </c>
      <c r="O253" s="353">
        <v>330.7</v>
      </c>
      <c r="P253" s="354">
        <v>285.10000000000002</v>
      </c>
      <c r="Q253" s="738"/>
      <c r="R253" s="351" t="s">
        <v>327</v>
      </c>
      <c r="S253" s="353">
        <v>339.7</v>
      </c>
      <c r="T253" s="353">
        <v>110.1</v>
      </c>
      <c r="U253" s="353">
        <v>131.69999999999999</v>
      </c>
      <c r="V253" s="353">
        <v>241</v>
      </c>
      <c r="W253" s="353">
        <v>244.8</v>
      </c>
      <c r="X253" s="353">
        <v>278.5</v>
      </c>
      <c r="Y253" s="353">
        <v>436.6</v>
      </c>
      <c r="Z253" s="353">
        <v>165.1</v>
      </c>
      <c r="AA253" s="353">
        <v>281.7</v>
      </c>
      <c r="AB253" s="353">
        <v>174.4</v>
      </c>
      <c r="AC253" s="353">
        <v>62.1</v>
      </c>
      <c r="AD253" s="353">
        <v>270.89999999999998</v>
      </c>
      <c r="AE253" s="353">
        <v>177.7</v>
      </c>
      <c r="AF253" s="354">
        <v>0</v>
      </c>
      <c r="AG253" s="738"/>
      <c r="AH253" s="351" t="s">
        <v>327</v>
      </c>
      <c r="AI253" s="353">
        <v>216.6</v>
      </c>
      <c r="AJ253" s="353">
        <v>166</v>
      </c>
      <c r="AK253" s="353">
        <v>149.19999999999999</v>
      </c>
      <c r="AL253" s="353">
        <v>61.9</v>
      </c>
      <c r="AM253" s="353">
        <v>80.2</v>
      </c>
      <c r="AN253" s="353">
        <v>88.9</v>
      </c>
      <c r="AO253" s="353">
        <v>291.7</v>
      </c>
      <c r="AP253" s="353">
        <v>344</v>
      </c>
      <c r="AQ253" s="353">
        <v>454.9</v>
      </c>
      <c r="AR253" s="353">
        <v>63.8</v>
      </c>
      <c r="AS253" s="353">
        <v>267.10000000000002</v>
      </c>
      <c r="AT253" s="353">
        <v>189.8</v>
      </c>
      <c r="AU253" s="353">
        <v>195.7</v>
      </c>
    </row>
    <row r="254" spans="1:47" s="41" customFormat="1" ht="15.95" customHeight="1" x14ac:dyDescent="0.25">
      <c r="A254" s="738"/>
      <c r="B254" s="351" t="s">
        <v>328</v>
      </c>
      <c r="C254" s="352">
        <v>97.599999999999895</v>
      </c>
      <c r="D254" s="353">
        <v>238.6</v>
      </c>
      <c r="E254" s="353">
        <v>110.1</v>
      </c>
      <c r="F254" s="353">
        <v>137</v>
      </c>
      <c r="G254" s="353"/>
      <c r="H254" s="353">
        <v>226.4</v>
      </c>
      <c r="I254" s="353">
        <v>304.2</v>
      </c>
      <c r="J254" s="353">
        <v>20.9</v>
      </c>
      <c r="K254" s="353">
        <v>351.2</v>
      </c>
      <c r="L254" s="353">
        <v>123</v>
      </c>
      <c r="M254" s="353">
        <v>153.4</v>
      </c>
      <c r="N254" s="353">
        <v>232.9</v>
      </c>
      <c r="O254" s="353">
        <v>335.7</v>
      </c>
      <c r="P254" s="354">
        <v>286.3</v>
      </c>
      <c r="Q254" s="738"/>
      <c r="R254" s="351" t="s">
        <v>328</v>
      </c>
      <c r="S254" s="353">
        <v>226.5</v>
      </c>
      <c r="T254" s="353">
        <v>22.8</v>
      </c>
      <c r="U254" s="353">
        <v>4</v>
      </c>
      <c r="V254" s="353">
        <v>144.19999999999999</v>
      </c>
      <c r="W254" s="353">
        <v>296.39999999999998</v>
      </c>
      <c r="X254" s="353">
        <v>81.3</v>
      </c>
      <c r="Y254" s="353">
        <v>133.6</v>
      </c>
      <c r="Z254" s="353">
        <v>48.4</v>
      </c>
      <c r="AA254" s="353">
        <v>42.5</v>
      </c>
      <c r="AB254" s="353">
        <v>34</v>
      </c>
      <c r="AC254" s="353">
        <v>45</v>
      </c>
      <c r="AD254" s="353">
        <v>72.5</v>
      </c>
      <c r="AE254" s="353">
        <v>63.3</v>
      </c>
      <c r="AF254" s="354">
        <v>472.9</v>
      </c>
      <c r="AG254" s="738"/>
      <c r="AH254" s="351" t="s">
        <v>328</v>
      </c>
      <c r="AI254" s="353">
        <v>91.8</v>
      </c>
      <c r="AJ254" s="353">
        <v>38.4</v>
      </c>
      <c r="AK254" s="353">
        <v>79</v>
      </c>
      <c r="AL254" s="353">
        <v>32.4</v>
      </c>
      <c r="AM254" s="353">
        <v>26.5</v>
      </c>
      <c r="AN254" s="353">
        <v>30.6</v>
      </c>
      <c r="AO254" s="353">
        <v>84.2</v>
      </c>
      <c r="AP254" s="353">
        <v>246.5</v>
      </c>
      <c r="AQ254" s="353">
        <v>153.1</v>
      </c>
      <c r="AR254" s="353">
        <v>48.6</v>
      </c>
      <c r="AS254" s="353">
        <v>191.2</v>
      </c>
      <c r="AT254" s="353">
        <v>22.7</v>
      </c>
      <c r="AU254" s="353">
        <v>73.099999999999994</v>
      </c>
    </row>
    <row r="255" spans="1:47" s="41" customFormat="1" ht="15.95" customHeight="1" x14ac:dyDescent="0.25">
      <c r="A255" s="738"/>
      <c r="B255" s="351" t="s">
        <v>329</v>
      </c>
      <c r="C255" s="352">
        <v>0</v>
      </c>
      <c r="D255" s="353">
        <v>16.100000000000001</v>
      </c>
      <c r="E255" s="353">
        <v>0</v>
      </c>
      <c r="F255" s="353">
        <v>19.600000000000001</v>
      </c>
      <c r="G255" s="353"/>
      <c r="H255" s="353">
        <v>1.6</v>
      </c>
      <c r="I255" s="353">
        <v>108.5</v>
      </c>
      <c r="J255" s="353">
        <v>0</v>
      </c>
      <c r="K255" s="353">
        <v>49</v>
      </c>
      <c r="L255" s="353">
        <v>0</v>
      </c>
      <c r="M255" s="353">
        <v>0</v>
      </c>
      <c r="N255" s="353">
        <v>153.6</v>
      </c>
      <c r="O255" s="353">
        <v>14.4</v>
      </c>
      <c r="P255" s="354">
        <v>0</v>
      </c>
      <c r="Q255" s="738"/>
      <c r="R255" s="351" t="s">
        <v>329</v>
      </c>
      <c r="S255" s="353">
        <v>0</v>
      </c>
      <c r="T255" s="353">
        <v>0</v>
      </c>
      <c r="U255" s="353">
        <v>0</v>
      </c>
      <c r="V255" s="353">
        <v>19.600000000000001</v>
      </c>
      <c r="W255" s="353">
        <v>0</v>
      </c>
      <c r="X255" s="353">
        <v>0</v>
      </c>
      <c r="Y255" s="353">
        <v>32.799999999999997</v>
      </c>
      <c r="Z255" s="353">
        <v>0</v>
      </c>
      <c r="AA255" s="353">
        <v>0</v>
      </c>
      <c r="AB255" s="353">
        <v>0</v>
      </c>
      <c r="AC255" s="353">
        <v>0</v>
      </c>
      <c r="AD255" s="353">
        <v>0</v>
      </c>
      <c r="AE255" s="353">
        <v>0</v>
      </c>
      <c r="AF255" s="354">
        <v>642.70000000000005</v>
      </c>
      <c r="AG255" s="738"/>
      <c r="AH255" s="351" t="s">
        <v>329</v>
      </c>
      <c r="AI255" s="353">
        <v>0</v>
      </c>
      <c r="AJ255" s="353">
        <v>0</v>
      </c>
      <c r="AK255" s="353">
        <v>0</v>
      </c>
      <c r="AL255" s="353">
        <v>0</v>
      </c>
      <c r="AM255" s="353">
        <v>0</v>
      </c>
      <c r="AN255" s="353">
        <v>0</v>
      </c>
      <c r="AO255" s="353">
        <v>38</v>
      </c>
      <c r="AP255" s="353">
        <v>116.5</v>
      </c>
      <c r="AQ255" s="353">
        <v>51.6</v>
      </c>
      <c r="AR255" s="353">
        <v>0</v>
      </c>
      <c r="AS255" s="353">
        <v>132.1</v>
      </c>
      <c r="AT255" s="353">
        <v>0</v>
      </c>
      <c r="AU255" s="353">
        <v>0</v>
      </c>
    </row>
    <row r="256" spans="1:47" s="41" customFormat="1" ht="15.95" customHeight="1" thickBot="1" x14ac:dyDescent="0.3">
      <c r="A256" s="745"/>
      <c r="B256" s="363" t="s">
        <v>330</v>
      </c>
      <c r="C256" s="364">
        <v>0</v>
      </c>
      <c r="D256" s="365">
        <v>0</v>
      </c>
      <c r="E256" s="365">
        <v>0</v>
      </c>
      <c r="F256" s="365">
        <v>5.4</v>
      </c>
      <c r="G256" s="365"/>
      <c r="H256" s="365">
        <v>16.899999999999999</v>
      </c>
      <c r="I256" s="365">
        <v>39.1</v>
      </c>
      <c r="J256" s="365">
        <v>0</v>
      </c>
      <c r="K256" s="365">
        <v>48.7</v>
      </c>
      <c r="L256" s="365">
        <v>0</v>
      </c>
      <c r="M256" s="365">
        <v>0</v>
      </c>
      <c r="N256" s="365">
        <v>57.5</v>
      </c>
      <c r="O256" s="365">
        <v>36.6</v>
      </c>
      <c r="P256" s="366">
        <v>0</v>
      </c>
      <c r="Q256" s="745"/>
      <c r="R256" s="363" t="s">
        <v>330</v>
      </c>
      <c r="S256" s="365">
        <v>0</v>
      </c>
      <c r="T256" s="365">
        <v>0</v>
      </c>
      <c r="U256" s="365">
        <v>0</v>
      </c>
      <c r="V256" s="365">
        <v>0</v>
      </c>
      <c r="W256" s="365">
        <v>0</v>
      </c>
      <c r="X256" s="365">
        <v>0</v>
      </c>
      <c r="Y256" s="365">
        <v>11.3</v>
      </c>
      <c r="Z256" s="365">
        <v>0</v>
      </c>
      <c r="AA256" s="365">
        <v>0</v>
      </c>
      <c r="AB256" s="365">
        <v>0</v>
      </c>
      <c r="AC256" s="365">
        <v>0</v>
      </c>
      <c r="AD256" s="365">
        <v>0</v>
      </c>
      <c r="AE256" s="365">
        <v>0</v>
      </c>
      <c r="AF256" s="366">
        <v>209.1</v>
      </c>
      <c r="AG256" s="745"/>
      <c r="AH256" s="363" t="s">
        <v>330</v>
      </c>
      <c r="AI256" s="365">
        <v>0</v>
      </c>
      <c r="AJ256" s="365">
        <v>0</v>
      </c>
      <c r="AK256" s="365">
        <v>0</v>
      </c>
      <c r="AL256" s="365">
        <v>0</v>
      </c>
      <c r="AM256" s="365">
        <v>0</v>
      </c>
      <c r="AN256" s="365">
        <v>0</v>
      </c>
      <c r="AO256" s="365">
        <v>17.8</v>
      </c>
      <c r="AP256" s="365">
        <v>5.5</v>
      </c>
      <c r="AQ256" s="365">
        <v>16.899999999999999</v>
      </c>
      <c r="AR256" s="365">
        <v>0</v>
      </c>
      <c r="AS256" s="365">
        <v>39.1</v>
      </c>
      <c r="AT256" s="365">
        <v>0</v>
      </c>
      <c r="AU256" s="365">
        <v>0</v>
      </c>
    </row>
    <row r="257" spans="1:49" s="55" customFormat="1" ht="18" customHeight="1" thickBot="1" x14ac:dyDescent="0.3">
      <c r="A257" s="43" t="s">
        <v>317</v>
      </c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 t="s">
        <v>317</v>
      </c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 t="s">
        <v>317</v>
      </c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</row>
    <row r="258" spans="1:49" s="165" customFormat="1" ht="15.95" customHeight="1" x14ac:dyDescent="0.25">
      <c r="A258" s="741" t="s">
        <v>63</v>
      </c>
      <c r="B258" s="741" t="s">
        <v>318</v>
      </c>
      <c r="C258" s="736" t="s">
        <v>112</v>
      </c>
      <c r="D258" s="736"/>
      <c r="E258" s="345" t="s">
        <v>85</v>
      </c>
      <c r="F258" s="345" t="s">
        <v>113</v>
      </c>
      <c r="G258" s="345" t="s">
        <v>89</v>
      </c>
      <c r="H258" s="744" t="s">
        <v>95</v>
      </c>
      <c r="I258" s="744"/>
      <c r="J258" s="345" t="s">
        <v>90</v>
      </c>
      <c r="K258" s="345" t="s">
        <v>97</v>
      </c>
      <c r="L258" s="736" t="s">
        <v>111</v>
      </c>
      <c r="M258" s="736"/>
      <c r="N258" s="736" t="s">
        <v>206</v>
      </c>
      <c r="O258" s="736"/>
      <c r="P258" s="736"/>
      <c r="Q258" s="741" t="s">
        <v>63</v>
      </c>
      <c r="R258" s="741" t="s">
        <v>318</v>
      </c>
      <c r="S258" s="344" t="s">
        <v>99</v>
      </c>
      <c r="T258" s="344" t="s">
        <v>121</v>
      </c>
      <c r="U258" s="344" t="s">
        <v>100</v>
      </c>
      <c r="V258" s="736" t="s">
        <v>115</v>
      </c>
      <c r="W258" s="736"/>
      <c r="X258" s="736"/>
      <c r="Y258" s="344" t="s">
        <v>109</v>
      </c>
      <c r="Z258" s="344" t="s">
        <v>119</v>
      </c>
      <c r="AA258" s="344" t="s">
        <v>108</v>
      </c>
      <c r="AB258" s="344" t="s">
        <v>104</v>
      </c>
      <c r="AC258" s="344" t="s">
        <v>105</v>
      </c>
      <c r="AD258" s="736" t="s">
        <v>103</v>
      </c>
      <c r="AE258" s="736"/>
      <c r="AF258" s="344" t="s">
        <v>110</v>
      </c>
      <c r="AG258" s="741" t="s">
        <v>63</v>
      </c>
      <c r="AH258" s="741" t="s">
        <v>318</v>
      </c>
      <c r="AI258" s="344" t="s">
        <v>107</v>
      </c>
      <c r="AJ258" s="344" t="s">
        <v>116</v>
      </c>
      <c r="AK258" s="344" t="s">
        <v>92</v>
      </c>
      <c r="AL258" s="344" t="s">
        <v>93</v>
      </c>
      <c r="AM258" s="736" t="s">
        <v>120</v>
      </c>
      <c r="AN258" s="736"/>
      <c r="AO258" s="344" t="s">
        <v>114</v>
      </c>
      <c r="AP258" s="344" t="s">
        <v>101</v>
      </c>
      <c r="AQ258" s="344" t="s">
        <v>117</v>
      </c>
      <c r="AR258" s="344" t="s">
        <v>118</v>
      </c>
      <c r="AS258" s="344" t="s">
        <v>145</v>
      </c>
      <c r="AT258" s="344" t="s">
        <v>87</v>
      </c>
      <c r="AU258" s="290" t="s">
        <v>106</v>
      </c>
      <c r="AV258" s="164"/>
      <c r="AW258" s="164"/>
    </row>
    <row r="259" spans="1:49" s="165" customFormat="1" ht="15.95" customHeight="1" thickBot="1" x14ac:dyDescent="0.25">
      <c r="A259" s="742"/>
      <c r="B259" s="743"/>
      <c r="C259" s="166" t="s">
        <v>207</v>
      </c>
      <c r="D259" s="166" t="s">
        <v>208</v>
      </c>
      <c r="E259" s="166" t="s">
        <v>209</v>
      </c>
      <c r="F259" s="166" t="s">
        <v>210</v>
      </c>
      <c r="G259" s="166" t="s">
        <v>211</v>
      </c>
      <c r="H259" s="166" t="s">
        <v>212</v>
      </c>
      <c r="I259" s="166" t="s">
        <v>213</v>
      </c>
      <c r="J259" s="166" t="s">
        <v>90</v>
      </c>
      <c r="K259" s="166" t="s">
        <v>214</v>
      </c>
      <c r="L259" s="166" t="s">
        <v>215</v>
      </c>
      <c r="M259" s="166" t="s">
        <v>216</v>
      </c>
      <c r="N259" s="166" t="s">
        <v>217</v>
      </c>
      <c r="O259" s="166" t="s">
        <v>218</v>
      </c>
      <c r="P259" s="166" t="s">
        <v>219</v>
      </c>
      <c r="Q259" s="742"/>
      <c r="R259" s="743"/>
      <c r="S259" s="166" t="s">
        <v>99</v>
      </c>
      <c r="T259" s="166" t="s">
        <v>220</v>
      </c>
      <c r="U259" s="166" t="s">
        <v>100</v>
      </c>
      <c r="V259" s="166" t="s">
        <v>221</v>
      </c>
      <c r="W259" s="166" t="s">
        <v>222</v>
      </c>
      <c r="X259" s="166" t="s">
        <v>223</v>
      </c>
      <c r="Y259" s="166" t="s">
        <v>224</v>
      </c>
      <c r="Z259" s="166" t="s">
        <v>225</v>
      </c>
      <c r="AA259" s="166" t="s">
        <v>226</v>
      </c>
      <c r="AB259" s="166" t="s">
        <v>104</v>
      </c>
      <c r="AC259" s="166" t="s">
        <v>105</v>
      </c>
      <c r="AD259" s="166" t="s">
        <v>103</v>
      </c>
      <c r="AE259" s="166" t="s">
        <v>227</v>
      </c>
      <c r="AF259" s="166" t="s">
        <v>228</v>
      </c>
      <c r="AG259" s="742"/>
      <c r="AH259" s="743"/>
      <c r="AI259" s="166" t="s">
        <v>229</v>
      </c>
      <c r="AJ259" s="166" t="s">
        <v>230</v>
      </c>
      <c r="AK259" s="166" t="s">
        <v>231</v>
      </c>
      <c r="AL259" s="166" t="s">
        <v>232</v>
      </c>
      <c r="AM259" s="166" t="s">
        <v>233</v>
      </c>
      <c r="AN259" s="166" t="s">
        <v>234</v>
      </c>
      <c r="AO259" s="166" t="s">
        <v>235</v>
      </c>
      <c r="AP259" s="166" t="s">
        <v>236</v>
      </c>
      <c r="AQ259" s="166" t="s">
        <v>237</v>
      </c>
      <c r="AR259" s="166" t="s">
        <v>118</v>
      </c>
      <c r="AS259" s="166" t="s">
        <v>238</v>
      </c>
      <c r="AT259" s="166" t="s">
        <v>239</v>
      </c>
      <c r="AU259" s="291" t="s">
        <v>240</v>
      </c>
      <c r="AV259" s="167"/>
      <c r="AW259" s="167"/>
    </row>
    <row r="260" spans="1:49" s="41" customFormat="1" ht="15.95" customHeight="1" x14ac:dyDescent="0.25">
      <c r="A260" s="737">
        <v>2001</v>
      </c>
      <c r="B260" s="347" t="s">
        <v>319</v>
      </c>
      <c r="C260" s="348">
        <v>0</v>
      </c>
      <c r="D260" s="349">
        <v>0</v>
      </c>
      <c r="E260" s="349">
        <v>0</v>
      </c>
      <c r="F260" s="349">
        <v>0</v>
      </c>
      <c r="G260" s="349"/>
      <c r="H260" s="349">
        <v>0</v>
      </c>
      <c r="I260" s="349">
        <v>4.2</v>
      </c>
      <c r="J260" s="349">
        <v>0</v>
      </c>
      <c r="K260" s="349">
        <v>18.8</v>
      </c>
      <c r="L260" s="349">
        <v>0</v>
      </c>
      <c r="M260" s="349">
        <v>0</v>
      </c>
      <c r="N260" s="349">
        <v>0</v>
      </c>
      <c r="O260" s="349">
        <v>0</v>
      </c>
      <c r="P260" s="350">
        <v>0</v>
      </c>
      <c r="Q260" s="737">
        <v>2001</v>
      </c>
      <c r="R260" s="347" t="s">
        <v>319</v>
      </c>
      <c r="S260" s="349">
        <v>0</v>
      </c>
      <c r="T260" s="349">
        <v>0</v>
      </c>
      <c r="U260" s="349">
        <v>0</v>
      </c>
      <c r="V260" s="349">
        <v>18.8</v>
      </c>
      <c r="W260" s="349">
        <v>0</v>
      </c>
      <c r="X260" s="349">
        <v>0</v>
      </c>
      <c r="Y260" s="349">
        <v>1.6</v>
      </c>
      <c r="Z260" s="349">
        <v>0</v>
      </c>
      <c r="AA260" s="349">
        <v>0</v>
      </c>
      <c r="AB260" s="349">
        <v>0</v>
      </c>
      <c r="AC260" s="349">
        <v>0</v>
      </c>
      <c r="AD260" s="349">
        <v>0</v>
      </c>
      <c r="AE260" s="349">
        <v>0</v>
      </c>
      <c r="AF260" s="350">
        <v>0</v>
      </c>
      <c r="AG260" s="737">
        <v>2001</v>
      </c>
      <c r="AH260" s="347" t="s">
        <v>319</v>
      </c>
      <c r="AI260" s="349">
        <v>0</v>
      </c>
      <c r="AJ260" s="349">
        <v>0</v>
      </c>
      <c r="AK260" s="349">
        <v>0</v>
      </c>
      <c r="AL260" s="349">
        <v>0</v>
      </c>
      <c r="AM260" s="349">
        <v>0</v>
      </c>
      <c r="AN260" s="349">
        <v>0</v>
      </c>
      <c r="AO260" s="349">
        <v>7.5</v>
      </c>
      <c r="AP260" s="349">
        <v>5.5</v>
      </c>
      <c r="AQ260" s="349">
        <v>31.3</v>
      </c>
      <c r="AR260" s="349">
        <v>0</v>
      </c>
      <c r="AS260" s="349">
        <v>0</v>
      </c>
      <c r="AT260" s="349">
        <v>0</v>
      </c>
      <c r="AU260" s="349">
        <v>0</v>
      </c>
    </row>
    <row r="261" spans="1:49" s="41" customFormat="1" ht="15.95" customHeight="1" x14ac:dyDescent="0.25">
      <c r="A261" s="738"/>
      <c r="B261" s="351" t="s">
        <v>320</v>
      </c>
      <c r="C261" s="352">
        <v>0</v>
      </c>
      <c r="D261" s="353">
        <v>5.2</v>
      </c>
      <c r="E261" s="353">
        <v>0</v>
      </c>
      <c r="F261" s="353">
        <v>0</v>
      </c>
      <c r="G261" s="353"/>
      <c r="H261" s="353" t="s">
        <v>332</v>
      </c>
      <c r="I261" s="353">
        <v>6.1</v>
      </c>
      <c r="J261" s="353">
        <v>0</v>
      </c>
      <c r="K261" s="353">
        <v>10.1</v>
      </c>
      <c r="L261" s="353">
        <v>0</v>
      </c>
      <c r="M261" s="353">
        <v>0</v>
      </c>
      <c r="N261" s="353">
        <v>11.6</v>
      </c>
      <c r="O261" s="353">
        <v>0</v>
      </c>
      <c r="P261" s="354">
        <v>2.2000000000000002</v>
      </c>
      <c r="Q261" s="738"/>
      <c r="R261" s="351" t="s">
        <v>320</v>
      </c>
      <c r="S261" s="353">
        <v>28</v>
      </c>
      <c r="T261" s="353">
        <v>0</v>
      </c>
      <c r="U261" s="353">
        <v>0</v>
      </c>
      <c r="V261" s="353">
        <v>0</v>
      </c>
      <c r="W261" s="353">
        <v>3.3</v>
      </c>
      <c r="X261" s="353">
        <v>0</v>
      </c>
      <c r="Y261" s="353">
        <v>10</v>
      </c>
      <c r="Z261" s="353">
        <v>0</v>
      </c>
      <c r="AA261" s="353">
        <v>0</v>
      </c>
      <c r="AB261" s="353">
        <v>0</v>
      </c>
      <c r="AC261" s="353">
        <v>0</v>
      </c>
      <c r="AD261" s="353">
        <v>0</v>
      </c>
      <c r="AE261" s="353">
        <v>0</v>
      </c>
      <c r="AF261" s="354">
        <v>0</v>
      </c>
      <c r="AG261" s="738"/>
      <c r="AH261" s="351" t="s">
        <v>320</v>
      </c>
      <c r="AI261" s="353">
        <v>0</v>
      </c>
      <c r="AJ261" s="353">
        <v>0</v>
      </c>
      <c r="AK261" s="353">
        <v>0</v>
      </c>
      <c r="AL261" s="353">
        <v>0</v>
      </c>
      <c r="AM261" s="353">
        <v>0</v>
      </c>
      <c r="AN261" s="353">
        <v>0</v>
      </c>
      <c r="AO261" s="353">
        <v>4.4000000000000004</v>
      </c>
      <c r="AP261" s="353">
        <v>62</v>
      </c>
      <c r="AQ261" s="353">
        <v>2.4</v>
      </c>
      <c r="AR261" s="353">
        <v>0</v>
      </c>
      <c r="AS261" s="353">
        <v>5.2</v>
      </c>
      <c r="AT261" s="353">
        <v>0</v>
      </c>
      <c r="AU261" s="353">
        <v>0</v>
      </c>
    </row>
    <row r="262" spans="1:49" s="41" customFormat="1" ht="15.95" customHeight="1" x14ac:dyDescent="0.25">
      <c r="A262" s="738"/>
      <c r="B262" s="351" t="s">
        <v>321</v>
      </c>
      <c r="C262" s="352">
        <v>32.799999999999997</v>
      </c>
      <c r="D262" s="353">
        <v>115.5</v>
      </c>
      <c r="E262" s="353">
        <v>0.5</v>
      </c>
      <c r="F262" s="353">
        <v>70.7</v>
      </c>
      <c r="G262" s="353"/>
      <c r="H262" s="353">
        <v>31.2</v>
      </c>
      <c r="I262" s="353">
        <v>129</v>
      </c>
      <c r="J262" s="353">
        <v>0</v>
      </c>
      <c r="K262" s="353">
        <v>119.3</v>
      </c>
      <c r="L262" s="353">
        <v>0</v>
      </c>
      <c r="M262" s="353">
        <v>0</v>
      </c>
      <c r="N262" s="353">
        <v>151.69999999999999</v>
      </c>
      <c r="O262" s="353">
        <v>91.2</v>
      </c>
      <c r="P262" s="354">
        <v>15.8</v>
      </c>
      <c r="Q262" s="738"/>
      <c r="R262" s="351" t="s">
        <v>321</v>
      </c>
      <c r="S262" s="353">
        <v>72.5</v>
      </c>
      <c r="T262" s="353">
        <v>0</v>
      </c>
      <c r="U262" s="353">
        <v>0</v>
      </c>
      <c r="V262" s="353">
        <v>21.5</v>
      </c>
      <c r="W262" s="353">
        <v>20.5</v>
      </c>
      <c r="X262" s="353">
        <v>10.9</v>
      </c>
      <c r="Y262" s="353">
        <v>22.2</v>
      </c>
      <c r="Z262" s="353">
        <v>0</v>
      </c>
      <c r="AA262" s="353">
        <v>13.8</v>
      </c>
      <c r="AB262" s="353">
        <v>0</v>
      </c>
      <c r="AC262" s="353">
        <v>0</v>
      </c>
      <c r="AD262" s="353">
        <v>0</v>
      </c>
      <c r="AE262" s="353">
        <v>0</v>
      </c>
      <c r="AF262" s="354">
        <v>0</v>
      </c>
      <c r="AG262" s="738"/>
      <c r="AH262" s="351" t="s">
        <v>321</v>
      </c>
      <c r="AI262" s="353">
        <v>4</v>
      </c>
      <c r="AJ262" s="353">
        <v>0</v>
      </c>
      <c r="AK262" s="353">
        <v>0</v>
      </c>
      <c r="AL262" s="353">
        <v>0</v>
      </c>
      <c r="AM262" s="353">
        <v>0</v>
      </c>
      <c r="AN262" s="353">
        <v>0</v>
      </c>
      <c r="AO262" s="353">
        <v>12.9</v>
      </c>
      <c r="AP262" s="353">
        <v>206.4</v>
      </c>
      <c r="AQ262" s="353">
        <v>156.19999999999999</v>
      </c>
      <c r="AR262" s="353">
        <v>0</v>
      </c>
      <c r="AS262" s="353">
        <v>201</v>
      </c>
      <c r="AT262" s="353">
        <v>0</v>
      </c>
      <c r="AU262" s="353">
        <v>0</v>
      </c>
    </row>
    <row r="263" spans="1:49" s="41" customFormat="1" ht="15.95" customHeight="1" x14ac:dyDescent="0.25">
      <c r="A263" s="738"/>
      <c r="B263" s="351" t="s">
        <v>322</v>
      </c>
      <c r="C263" s="352">
        <v>145</v>
      </c>
      <c r="D263" s="353">
        <v>81.400000000000006</v>
      </c>
      <c r="E263" s="353">
        <v>96</v>
      </c>
      <c r="F263" s="353">
        <v>255</v>
      </c>
      <c r="G263" s="353"/>
      <c r="H263" s="353">
        <v>211.7</v>
      </c>
      <c r="I263" s="353">
        <v>282.10000000000002</v>
      </c>
      <c r="J263" s="353">
        <v>37.1</v>
      </c>
      <c r="K263" s="353">
        <v>394.3</v>
      </c>
      <c r="L263" s="353">
        <v>50.4</v>
      </c>
      <c r="M263" s="353">
        <v>93.9</v>
      </c>
      <c r="N263" s="353">
        <v>371.8</v>
      </c>
      <c r="O263" s="353">
        <v>206.4</v>
      </c>
      <c r="P263" s="354">
        <v>67.900000000000006</v>
      </c>
      <c r="Q263" s="738"/>
      <c r="R263" s="351" t="s">
        <v>322</v>
      </c>
      <c r="S263" s="353">
        <v>305.5</v>
      </c>
      <c r="T263" s="353">
        <v>5.4</v>
      </c>
      <c r="U263" s="353"/>
      <c r="V263" s="353">
        <v>88.8</v>
      </c>
      <c r="W263" s="353">
        <v>82.7</v>
      </c>
      <c r="X263" s="353">
        <v>123.6</v>
      </c>
      <c r="Y263" s="353">
        <v>190.4</v>
      </c>
      <c r="Z263" s="353">
        <v>46.5</v>
      </c>
      <c r="AA263" s="353">
        <v>53.3</v>
      </c>
      <c r="AB263" s="353">
        <v>41.1</v>
      </c>
      <c r="AC263" s="353">
        <v>16.899999999999999</v>
      </c>
      <c r="AD263" s="353">
        <v>81.099999999999895</v>
      </c>
      <c r="AE263" s="353">
        <v>99.8</v>
      </c>
      <c r="AF263" s="354">
        <v>0</v>
      </c>
      <c r="AG263" s="738"/>
      <c r="AH263" s="351" t="s">
        <v>322</v>
      </c>
      <c r="AI263" s="353">
        <v>112</v>
      </c>
      <c r="AJ263" s="353">
        <v>99.3</v>
      </c>
      <c r="AK263" s="353">
        <v>98.5</v>
      </c>
      <c r="AL263" s="353">
        <v>0</v>
      </c>
      <c r="AM263" s="353">
        <v>0</v>
      </c>
      <c r="AN263" s="353">
        <v>0</v>
      </c>
      <c r="AO263" s="353">
        <v>212.5</v>
      </c>
      <c r="AP263" s="353">
        <v>172.2</v>
      </c>
      <c r="AQ263" s="353">
        <v>118.2</v>
      </c>
      <c r="AR263" s="353">
        <v>24.1</v>
      </c>
      <c r="AS263" s="353">
        <v>234.4</v>
      </c>
      <c r="AT263" s="353">
        <v>41.6</v>
      </c>
      <c r="AU263" s="353">
        <v>84.1</v>
      </c>
    </row>
    <row r="264" spans="1:49" s="41" customFormat="1" ht="15.95" customHeight="1" x14ac:dyDescent="0.25">
      <c r="A264" s="738"/>
      <c r="B264" s="351" t="s">
        <v>323</v>
      </c>
      <c r="C264" s="352">
        <v>183.2</v>
      </c>
      <c r="D264" s="353">
        <v>161.6</v>
      </c>
      <c r="E264" s="353">
        <v>94.5</v>
      </c>
      <c r="F264" s="353">
        <v>106.6</v>
      </c>
      <c r="G264" s="353"/>
      <c r="H264" s="353">
        <v>251.6</v>
      </c>
      <c r="I264" s="353">
        <v>334.2</v>
      </c>
      <c r="J264" s="353">
        <v>155.69999999999999</v>
      </c>
      <c r="K264" s="353">
        <v>155.69999999999999</v>
      </c>
      <c r="L264" s="353">
        <v>126.2</v>
      </c>
      <c r="M264" s="353">
        <v>139</v>
      </c>
      <c r="N264" s="353">
        <v>491.4</v>
      </c>
      <c r="O264" s="353">
        <v>240.5</v>
      </c>
      <c r="P264" s="354">
        <v>152.9</v>
      </c>
      <c r="Q264" s="738"/>
      <c r="R264" s="351" t="s">
        <v>323</v>
      </c>
      <c r="S264" s="353">
        <v>273.8</v>
      </c>
      <c r="T264" s="353">
        <v>76.5</v>
      </c>
      <c r="U264" s="353">
        <v>89.8</v>
      </c>
      <c r="V264" s="353">
        <v>145.9</v>
      </c>
      <c r="W264" s="353">
        <v>236.7</v>
      </c>
      <c r="X264" s="353">
        <v>76.400000000000006</v>
      </c>
      <c r="Y264" s="353">
        <v>265</v>
      </c>
      <c r="Z264" s="353">
        <v>72.900000000000006</v>
      </c>
      <c r="AA264" s="353">
        <v>145.1</v>
      </c>
      <c r="AB264" s="353">
        <v>10</v>
      </c>
      <c r="AC264" s="353">
        <v>83.9</v>
      </c>
      <c r="AD264" s="353">
        <v>82.2</v>
      </c>
      <c r="AE264" s="353">
        <v>100.6</v>
      </c>
      <c r="AF264" s="354">
        <v>0</v>
      </c>
      <c r="AG264" s="738"/>
      <c r="AH264" s="351" t="s">
        <v>323</v>
      </c>
      <c r="AI264" s="353">
        <v>77.3</v>
      </c>
      <c r="AJ264" s="353">
        <v>202.2</v>
      </c>
      <c r="AK264" s="353">
        <v>136.69999999999999</v>
      </c>
      <c r="AL264" s="353">
        <v>37.1</v>
      </c>
      <c r="AM264" s="353">
        <v>28.6</v>
      </c>
      <c r="AN264" s="353">
        <v>10.9</v>
      </c>
      <c r="AO264" s="353">
        <v>206.9</v>
      </c>
      <c r="AP264" s="353">
        <v>140.80000000000001</v>
      </c>
      <c r="AQ264" s="353">
        <v>314.7</v>
      </c>
      <c r="AR264" s="353">
        <v>60.5</v>
      </c>
      <c r="AS264" s="353">
        <v>329.6</v>
      </c>
      <c r="AT264" s="353">
        <v>131.80000000000001</v>
      </c>
      <c r="AU264" s="353">
        <v>83</v>
      </c>
    </row>
    <row r="265" spans="1:49" s="41" customFormat="1" ht="15.95" customHeight="1" x14ac:dyDescent="0.25">
      <c r="A265" s="738"/>
      <c r="B265" s="351" t="s">
        <v>324</v>
      </c>
      <c r="C265" s="352">
        <v>154.80000000000001</v>
      </c>
      <c r="D265" s="353">
        <v>172.6</v>
      </c>
      <c r="E265" s="353">
        <v>152.6</v>
      </c>
      <c r="F265" s="353">
        <v>125.9</v>
      </c>
      <c r="G265" s="353"/>
      <c r="H265" s="353">
        <v>329.3</v>
      </c>
      <c r="I265" s="353">
        <v>295.10000000000002</v>
      </c>
      <c r="J265" s="353">
        <v>234.4</v>
      </c>
      <c r="K265" s="353">
        <v>364.3</v>
      </c>
      <c r="L265" s="353">
        <v>130.6</v>
      </c>
      <c r="M265" s="353">
        <v>331.7</v>
      </c>
      <c r="N265" s="353">
        <v>390.5</v>
      </c>
      <c r="O265" s="353">
        <v>371.8</v>
      </c>
      <c r="P265" s="354">
        <v>205.1</v>
      </c>
      <c r="Q265" s="738"/>
      <c r="R265" s="351" t="s">
        <v>324</v>
      </c>
      <c r="S265" s="353">
        <v>188.8</v>
      </c>
      <c r="T265" s="353">
        <v>144.30000000000001</v>
      </c>
      <c r="U265" s="353">
        <v>89.3</v>
      </c>
      <c r="V265" s="353">
        <v>173.2</v>
      </c>
      <c r="W265" s="353">
        <v>246.4</v>
      </c>
      <c r="X265" s="353">
        <v>189.8</v>
      </c>
      <c r="Y265" s="353">
        <v>218</v>
      </c>
      <c r="Z265" s="353">
        <v>149.5</v>
      </c>
      <c r="AA265" s="353">
        <v>137.30000000000001</v>
      </c>
      <c r="AB265" s="353">
        <v>231.1</v>
      </c>
      <c r="AC265" s="353">
        <v>110.8</v>
      </c>
      <c r="AD265" s="353">
        <v>208.8</v>
      </c>
      <c r="AE265" s="353">
        <v>189</v>
      </c>
      <c r="AF265" s="354">
        <v>308.90000000000003</v>
      </c>
      <c r="AG265" s="738"/>
      <c r="AH265" s="351" t="s">
        <v>324</v>
      </c>
      <c r="AI265" s="353">
        <v>125.1</v>
      </c>
      <c r="AJ265" s="353">
        <v>105</v>
      </c>
      <c r="AK265" s="353">
        <v>240.5</v>
      </c>
      <c r="AL265" s="353">
        <v>119.3</v>
      </c>
      <c r="AM265" s="353">
        <v>44.7</v>
      </c>
      <c r="AN265" s="353">
        <v>120.9</v>
      </c>
      <c r="AO265" s="353">
        <v>214.6</v>
      </c>
      <c r="AP265" s="353">
        <v>385.4</v>
      </c>
      <c r="AQ265" s="353">
        <v>245.2</v>
      </c>
      <c r="AR265" s="353">
        <v>36.799999999999997</v>
      </c>
      <c r="AS265" s="353">
        <v>556.4</v>
      </c>
      <c r="AT265" s="353">
        <v>155.6</v>
      </c>
      <c r="AU265" s="353">
        <v>245.4</v>
      </c>
    </row>
    <row r="266" spans="1:49" s="41" customFormat="1" ht="15.95" customHeight="1" x14ac:dyDescent="0.25">
      <c r="A266" s="738"/>
      <c r="B266" s="351" t="s">
        <v>325</v>
      </c>
      <c r="C266" s="352">
        <v>89.599999999999895</v>
      </c>
      <c r="D266" s="353">
        <v>246.4</v>
      </c>
      <c r="E266" s="353">
        <v>358.5</v>
      </c>
      <c r="F266" s="353">
        <v>155.1</v>
      </c>
      <c r="G266" s="353"/>
      <c r="H266" s="353">
        <v>114.1</v>
      </c>
      <c r="I266" s="353">
        <v>340.2</v>
      </c>
      <c r="J266" s="353">
        <v>324.8</v>
      </c>
      <c r="K266" s="353">
        <v>216</v>
      </c>
      <c r="L266" s="353">
        <v>314.89999999999998</v>
      </c>
      <c r="M266" s="353">
        <v>244.6</v>
      </c>
      <c r="N266" s="353">
        <v>268.5</v>
      </c>
      <c r="O266" s="353">
        <v>152.9</v>
      </c>
      <c r="P266" s="354">
        <v>109.5</v>
      </c>
      <c r="Q266" s="738"/>
      <c r="R266" s="351" t="s">
        <v>325</v>
      </c>
      <c r="S266" s="353">
        <v>152</v>
      </c>
      <c r="T266" s="353">
        <v>91</v>
      </c>
      <c r="U266" s="353">
        <v>237.4</v>
      </c>
      <c r="V266" s="353">
        <v>93.5</v>
      </c>
      <c r="W266" s="353">
        <v>197.6</v>
      </c>
      <c r="X266" s="353">
        <v>108.3</v>
      </c>
      <c r="Y266" s="353">
        <v>106.5</v>
      </c>
      <c r="Z266" s="353">
        <v>205.3</v>
      </c>
      <c r="AA266" s="353">
        <v>60.5</v>
      </c>
      <c r="AB266" s="353">
        <v>604.1</v>
      </c>
      <c r="AC266" s="353">
        <v>176</v>
      </c>
      <c r="AD266" s="353">
        <v>268.8</v>
      </c>
      <c r="AE266" s="353">
        <v>255.7</v>
      </c>
      <c r="AF266" s="354">
        <v>796.1</v>
      </c>
      <c r="AG266" s="738"/>
      <c r="AH266" s="351" t="s">
        <v>325</v>
      </c>
      <c r="AI266" s="353">
        <v>198.3</v>
      </c>
      <c r="AJ266" s="353">
        <v>153</v>
      </c>
      <c r="AK266" s="353">
        <v>96.1</v>
      </c>
      <c r="AL266" s="353">
        <v>110.1</v>
      </c>
      <c r="AM266" s="353">
        <v>111.9</v>
      </c>
      <c r="AN266" s="353">
        <v>136.69999999999999</v>
      </c>
      <c r="AO266" s="353">
        <v>101.5</v>
      </c>
      <c r="AP266" s="353">
        <v>301.7</v>
      </c>
      <c r="AQ266" s="353">
        <v>336.9</v>
      </c>
      <c r="AR266" s="353">
        <v>360.8</v>
      </c>
      <c r="AS266" s="353">
        <v>203.4</v>
      </c>
      <c r="AT266" s="353">
        <v>153.1</v>
      </c>
      <c r="AU266" s="353">
        <v>122.6</v>
      </c>
    </row>
    <row r="267" spans="1:49" s="41" customFormat="1" ht="15.95" customHeight="1" x14ac:dyDescent="0.25">
      <c r="A267" s="738"/>
      <c r="B267" s="351" t="s">
        <v>326</v>
      </c>
      <c r="C267" s="352">
        <v>22.4</v>
      </c>
      <c r="D267" s="353">
        <v>127.6</v>
      </c>
      <c r="E267" s="353">
        <v>333.4</v>
      </c>
      <c r="F267" s="353">
        <v>52</v>
      </c>
      <c r="G267" s="353"/>
      <c r="H267" s="353">
        <v>217.1</v>
      </c>
      <c r="I267" s="353">
        <v>342.3</v>
      </c>
      <c r="J267" s="353">
        <v>354</v>
      </c>
      <c r="K267" s="353">
        <v>137.4</v>
      </c>
      <c r="L267" s="353">
        <v>290.39999999999998</v>
      </c>
      <c r="M267" s="353">
        <v>230.2</v>
      </c>
      <c r="N267" s="353">
        <v>457</v>
      </c>
      <c r="O267" s="353">
        <v>252.3</v>
      </c>
      <c r="P267" s="354">
        <v>198.8</v>
      </c>
      <c r="Q267" s="738"/>
      <c r="R267" s="351" t="s">
        <v>326</v>
      </c>
      <c r="S267" s="353">
        <v>130.6</v>
      </c>
      <c r="T267" s="353">
        <v>246.4</v>
      </c>
      <c r="U267" s="353">
        <v>272.39999999999998</v>
      </c>
      <c r="V267" s="353">
        <v>52.1</v>
      </c>
      <c r="W267" s="353">
        <v>70.8</v>
      </c>
      <c r="X267" s="353">
        <v>62.1</v>
      </c>
      <c r="Y267" s="353">
        <v>24.7</v>
      </c>
      <c r="Z267" s="353">
        <v>182.8</v>
      </c>
      <c r="AA267" s="353">
        <v>57</v>
      </c>
      <c r="AB267" s="353">
        <v>521.1</v>
      </c>
      <c r="AC267" s="353">
        <v>240.9</v>
      </c>
      <c r="AD267" s="353">
        <v>209.4</v>
      </c>
      <c r="AE267" s="353">
        <v>244.9</v>
      </c>
      <c r="AF267" s="354">
        <v>1151</v>
      </c>
      <c r="AG267" s="738"/>
      <c r="AH267" s="351" t="s">
        <v>326</v>
      </c>
      <c r="AI267" s="353">
        <v>157.9</v>
      </c>
      <c r="AJ267" s="353">
        <v>254.9</v>
      </c>
      <c r="AK267" s="353">
        <v>251</v>
      </c>
      <c r="AL267" s="353">
        <v>244.4</v>
      </c>
      <c r="AM267" s="353">
        <v>181.4</v>
      </c>
      <c r="AN267" s="353">
        <v>304.2</v>
      </c>
      <c r="AO267" s="353">
        <v>24.1</v>
      </c>
      <c r="AP267" s="353">
        <v>348.7</v>
      </c>
      <c r="AQ267" s="353">
        <v>309.89999999999998</v>
      </c>
      <c r="AR267" s="353">
        <v>141.9</v>
      </c>
      <c r="AS267" s="353">
        <v>196.1</v>
      </c>
      <c r="AT267" s="353">
        <v>95.4</v>
      </c>
      <c r="AU267" s="353">
        <v>358.9</v>
      </c>
    </row>
    <row r="268" spans="1:49" s="41" customFormat="1" ht="15.95" customHeight="1" x14ac:dyDescent="0.25">
      <c r="A268" s="738"/>
      <c r="B268" s="351" t="s">
        <v>327</v>
      </c>
      <c r="C268" s="352">
        <v>194.5</v>
      </c>
      <c r="D268" s="353">
        <v>280.5</v>
      </c>
      <c r="E268" s="353">
        <v>245.9</v>
      </c>
      <c r="F268" s="353">
        <v>185.4</v>
      </c>
      <c r="G268" s="353"/>
      <c r="H268" s="353">
        <v>183</v>
      </c>
      <c r="I268" s="353">
        <v>354.2</v>
      </c>
      <c r="J268" s="353">
        <v>200.2</v>
      </c>
      <c r="K268" s="353">
        <v>357.1</v>
      </c>
      <c r="L268" s="353">
        <v>310.89999999999998</v>
      </c>
      <c r="M268" s="353">
        <v>298.8</v>
      </c>
      <c r="N268" s="353">
        <v>455.7</v>
      </c>
      <c r="O268" s="353">
        <v>440.2</v>
      </c>
      <c r="P268" s="354">
        <v>324.2</v>
      </c>
      <c r="Q268" s="738"/>
      <c r="R268" s="351" t="s">
        <v>327</v>
      </c>
      <c r="S268" s="353">
        <v>407.9</v>
      </c>
      <c r="T268" s="353">
        <v>159.69999999999999</v>
      </c>
      <c r="U268" s="353">
        <v>117.9</v>
      </c>
      <c r="V268" s="353">
        <v>229.1</v>
      </c>
      <c r="W268" s="353">
        <v>370.3</v>
      </c>
      <c r="X268" s="353">
        <v>241.8</v>
      </c>
      <c r="Y268" s="353">
        <v>255.7</v>
      </c>
      <c r="Z268" s="353">
        <v>339</v>
      </c>
      <c r="AA268" s="353">
        <v>174.2</v>
      </c>
      <c r="AB268" s="353">
        <v>205.6</v>
      </c>
      <c r="AC268" s="353">
        <v>70.599999999999994</v>
      </c>
      <c r="AD268" s="353">
        <v>326</v>
      </c>
      <c r="AE268" s="353">
        <v>312.60000000000002</v>
      </c>
      <c r="AF268" s="354">
        <v>25.8</v>
      </c>
      <c r="AG268" s="738"/>
      <c r="AH268" s="351" t="s">
        <v>327</v>
      </c>
      <c r="AI268" s="353">
        <v>282.10000000000002</v>
      </c>
      <c r="AJ268" s="353">
        <v>263.10000000000002</v>
      </c>
      <c r="AK268" s="353">
        <v>216.3</v>
      </c>
      <c r="AL268" s="353">
        <v>216.8</v>
      </c>
      <c r="AM268" s="353">
        <v>49.4</v>
      </c>
      <c r="AN268" s="353">
        <v>204.6</v>
      </c>
      <c r="AO268" s="353">
        <v>199.4</v>
      </c>
      <c r="AP268" s="353">
        <v>430.8</v>
      </c>
      <c r="AQ268" s="353">
        <v>365.3</v>
      </c>
      <c r="AR268" s="353">
        <v>107.5</v>
      </c>
      <c r="AS268" s="353">
        <v>248.1</v>
      </c>
      <c r="AT268" s="353">
        <v>189.6</v>
      </c>
      <c r="AU268" s="353">
        <v>265.39999999999998</v>
      </c>
    </row>
    <row r="269" spans="1:49" s="41" customFormat="1" ht="15.95" customHeight="1" x14ac:dyDescent="0.25">
      <c r="A269" s="738"/>
      <c r="B269" s="351" t="s">
        <v>328</v>
      </c>
      <c r="C269" s="352">
        <v>22.6</v>
      </c>
      <c r="D269" s="353">
        <v>144.80000000000001</v>
      </c>
      <c r="E269" s="353">
        <v>101.6</v>
      </c>
      <c r="F269" s="353">
        <v>24.5</v>
      </c>
      <c r="G269" s="353"/>
      <c r="H269" s="353">
        <v>144.80000000000001</v>
      </c>
      <c r="I269" s="353">
        <v>245</v>
      </c>
      <c r="J269" s="353">
        <v>1.2</v>
      </c>
      <c r="K269" s="353">
        <v>183</v>
      </c>
      <c r="L269" s="353">
        <v>0</v>
      </c>
      <c r="M269" s="353">
        <v>25.7</v>
      </c>
      <c r="N269" s="353">
        <v>381</v>
      </c>
      <c r="O269" s="353">
        <v>196.2</v>
      </c>
      <c r="P269" s="354">
        <v>175</v>
      </c>
      <c r="Q269" s="738"/>
      <c r="R269" s="351" t="s">
        <v>328</v>
      </c>
      <c r="S269" s="353">
        <v>118.1</v>
      </c>
      <c r="T269" s="353">
        <v>9.6999999999999993</v>
      </c>
      <c r="U269" s="353">
        <v>29.1</v>
      </c>
      <c r="V269" s="353">
        <v>63</v>
      </c>
      <c r="W269" s="353">
        <v>122</v>
      </c>
      <c r="X269" s="353">
        <v>39.5</v>
      </c>
      <c r="Y269" s="353">
        <v>183.8</v>
      </c>
      <c r="Z269" s="353">
        <v>25.8</v>
      </c>
      <c r="AA269" s="353">
        <v>31.9</v>
      </c>
      <c r="AB269" s="353">
        <v>0</v>
      </c>
      <c r="AC269" s="353">
        <v>0</v>
      </c>
      <c r="AD269" s="353">
        <v>10.3</v>
      </c>
      <c r="AE269" s="353">
        <v>0</v>
      </c>
      <c r="AF269" s="354">
        <v>405.70000000000005</v>
      </c>
      <c r="AG269" s="738"/>
      <c r="AH269" s="351" t="s">
        <v>328</v>
      </c>
      <c r="AI269" s="353">
        <v>47.1</v>
      </c>
      <c r="AJ269" s="353">
        <v>11.8</v>
      </c>
      <c r="AK269" s="353">
        <v>36.9</v>
      </c>
      <c r="AL269" s="353">
        <v>0</v>
      </c>
      <c r="AM269" s="353">
        <v>0</v>
      </c>
      <c r="AN269" s="353">
        <v>0</v>
      </c>
      <c r="AO269" s="353">
        <v>108.5</v>
      </c>
      <c r="AP269" s="353">
        <v>213.4</v>
      </c>
      <c r="AQ269" s="353">
        <v>137.19999999999999</v>
      </c>
      <c r="AR269" s="353">
        <v>0</v>
      </c>
      <c r="AS269" s="353">
        <v>234.6</v>
      </c>
      <c r="AT269" s="353">
        <v>11.2</v>
      </c>
      <c r="AU269" s="353">
        <v>40</v>
      </c>
    </row>
    <row r="270" spans="1:49" s="41" customFormat="1" ht="15.95" customHeight="1" x14ac:dyDescent="0.25">
      <c r="A270" s="738"/>
      <c r="B270" s="351" t="s">
        <v>329</v>
      </c>
      <c r="C270" s="352">
        <v>3.1</v>
      </c>
      <c r="D270" s="353">
        <v>70</v>
      </c>
      <c r="E270" s="353">
        <v>0</v>
      </c>
      <c r="F270" s="353">
        <v>1.2</v>
      </c>
      <c r="G270" s="353"/>
      <c r="H270" s="353">
        <v>0</v>
      </c>
      <c r="I270" s="353">
        <v>42.9</v>
      </c>
      <c r="J270" s="353">
        <v>0</v>
      </c>
      <c r="K270" s="353">
        <v>82.599999999999895</v>
      </c>
      <c r="L270" s="353">
        <v>0</v>
      </c>
      <c r="M270" s="353">
        <v>0</v>
      </c>
      <c r="N270" s="353">
        <v>217.1</v>
      </c>
      <c r="O270" s="353">
        <v>30.1</v>
      </c>
      <c r="P270" s="354">
        <v>0</v>
      </c>
      <c r="Q270" s="738"/>
      <c r="R270" s="351" t="s">
        <v>329</v>
      </c>
      <c r="S270" s="353">
        <v>0</v>
      </c>
      <c r="T270" s="353">
        <v>0</v>
      </c>
      <c r="U270" s="353">
        <v>0</v>
      </c>
      <c r="V270" s="353">
        <v>1.9</v>
      </c>
      <c r="W270" s="353">
        <v>10.5</v>
      </c>
      <c r="X270" s="353">
        <v>0</v>
      </c>
      <c r="Y270" s="353">
        <v>59.5</v>
      </c>
      <c r="Z270" s="353">
        <v>0</v>
      </c>
      <c r="AA270" s="353">
        <v>0</v>
      </c>
      <c r="AB270" s="353">
        <v>0</v>
      </c>
      <c r="AC270" s="353">
        <v>0</v>
      </c>
      <c r="AD270" s="353">
        <v>0</v>
      </c>
      <c r="AE270" s="353">
        <v>0</v>
      </c>
      <c r="AF270" s="354">
        <v>845.8</v>
      </c>
      <c r="AG270" s="738"/>
      <c r="AH270" s="351" t="s">
        <v>329</v>
      </c>
      <c r="AI270" s="353">
        <v>0</v>
      </c>
      <c r="AJ270" s="353">
        <v>0</v>
      </c>
      <c r="AK270" s="353">
        <v>0</v>
      </c>
      <c r="AL270" s="353">
        <v>0</v>
      </c>
      <c r="AM270" s="353">
        <v>0</v>
      </c>
      <c r="AN270" s="353">
        <v>0</v>
      </c>
      <c r="AO270" s="353">
        <v>12</v>
      </c>
      <c r="AP270" s="353">
        <v>22.6</v>
      </c>
      <c r="AQ270" s="353">
        <v>108.1</v>
      </c>
      <c r="AR270" s="353">
        <v>0</v>
      </c>
      <c r="AS270" s="353">
        <v>94.599999999999895</v>
      </c>
      <c r="AT270" s="353">
        <v>0</v>
      </c>
      <c r="AU270" s="353">
        <v>0</v>
      </c>
    </row>
    <row r="271" spans="1:49" s="41" customFormat="1" ht="15.95" customHeight="1" x14ac:dyDescent="0.25">
      <c r="A271" s="739"/>
      <c r="B271" s="355" t="s">
        <v>330</v>
      </c>
      <c r="C271" s="356">
        <v>1.2</v>
      </c>
      <c r="D271" s="357">
        <v>58.6</v>
      </c>
      <c r="E271" s="357">
        <v>0</v>
      </c>
      <c r="F271" s="357">
        <v>0</v>
      </c>
      <c r="G271" s="357"/>
      <c r="H271" s="357">
        <v>0</v>
      </c>
      <c r="I271" s="357">
        <v>14.9</v>
      </c>
      <c r="J271" s="357">
        <v>0</v>
      </c>
      <c r="K271" s="357">
        <v>3.9</v>
      </c>
      <c r="L271" s="357">
        <v>0</v>
      </c>
      <c r="M271" s="357">
        <v>0</v>
      </c>
      <c r="N271" s="357">
        <v>5.7</v>
      </c>
      <c r="O271" s="357">
        <v>0</v>
      </c>
      <c r="P271" s="358">
        <v>0</v>
      </c>
      <c r="Q271" s="739"/>
      <c r="R271" s="355" t="s">
        <v>330</v>
      </c>
      <c r="S271" s="357">
        <v>0</v>
      </c>
      <c r="T271" s="357">
        <v>0</v>
      </c>
      <c r="U271" s="357">
        <v>0</v>
      </c>
      <c r="V271" s="357">
        <v>0</v>
      </c>
      <c r="W271" s="357">
        <v>0</v>
      </c>
      <c r="X271" s="357">
        <v>0</v>
      </c>
      <c r="Y271" s="357">
        <v>54.7</v>
      </c>
      <c r="Z271" s="357">
        <v>0</v>
      </c>
      <c r="AA271" s="357">
        <v>0</v>
      </c>
      <c r="AB271" s="357">
        <v>0</v>
      </c>
      <c r="AC271" s="357">
        <v>0</v>
      </c>
      <c r="AD271" s="357">
        <v>0</v>
      </c>
      <c r="AE271" s="357">
        <v>0</v>
      </c>
      <c r="AF271" s="358">
        <v>128.80000000000001</v>
      </c>
      <c r="AG271" s="739"/>
      <c r="AH271" s="355" t="s">
        <v>330</v>
      </c>
      <c r="AI271" s="357">
        <v>0</v>
      </c>
      <c r="AJ271" s="357">
        <v>0</v>
      </c>
      <c r="AK271" s="357">
        <v>0</v>
      </c>
      <c r="AL271" s="357">
        <v>0</v>
      </c>
      <c r="AM271" s="357">
        <v>0</v>
      </c>
      <c r="AN271" s="357">
        <v>0</v>
      </c>
      <c r="AO271" s="357">
        <v>13.3</v>
      </c>
      <c r="AP271" s="357">
        <v>14.8</v>
      </c>
      <c r="AQ271" s="357">
        <v>28.1</v>
      </c>
      <c r="AR271" s="357">
        <v>0</v>
      </c>
      <c r="AS271" s="357">
        <v>3.7</v>
      </c>
      <c r="AT271" s="357">
        <v>0</v>
      </c>
      <c r="AU271" s="357">
        <v>0</v>
      </c>
    </row>
    <row r="272" spans="1:49" s="41" customFormat="1" ht="15.95" customHeight="1" x14ac:dyDescent="0.25">
      <c r="A272" s="740">
        <v>2002</v>
      </c>
      <c r="B272" s="359" t="s">
        <v>319</v>
      </c>
      <c r="C272" s="360">
        <v>0</v>
      </c>
      <c r="D272" s="361">
        <v>0</v>
      </c>
      <c r="E272" s="361">
        <v>0</v>
      </c>
      <c r="F272" s="361">
        <v>0</v>
      </c>
      <c r="G272" s="361"/>
      <c r="H272" s="361">
        <v>0</v>
      </c>
      <c r="I272" s="361">
        <v>0</v>
      </c>
      <c r="J272" s="361">
        <v>0</v>
      </c>
      <c r="K272" s="361">
        <v>0</v>
      </c>
      <c r="L272" s="361">
        <v>0</v>
      </c>
      <c r="M272" s="361">
        <v>0</v>
      </c>
      <c r="N272" s="361">
        <v>0</v>
      </c>
      <c r="O272" s="361">
        <v>0</v>
      </c>
      <c r="P272" s="362">
        <v>0</v>
      </c>
      <c r="Q272" s="740">
        <v>2002</v>
      </c>
      <c r="R272" s="359" t="s">
        <v>319</v>
      </c>
      <c r="S272" s="361">
        <v>0</v>
      </c>
      <c r="T272" s="361">
        <v>0</v>
      </c>
      <c r="U272" s="361">
        <v>0</v>
      </c>
      <c r="V272" s="361">
        <v>1</v>
      </c>
      <c r="W272" s="361">
        <v>0</v>
      </c>
      <c r="X272" s="361">
        <v>0</v>
      </c>
      <c r="Y272" s="361">
        <v>0.8</v>
      </c>
      <c r="Z272" s="361">
        <v>0</v>
      </c>
      <c r="AA272" s="361">
        <v>7.2</v>
      </c>
      <c r="AB272" s="361">
        <v>0</v>
      </c>
      <c r="AC272" s="361">
        <v>0</v>
      </c>
      <c r="AD272" s="361">
        <v>0</v>
      </c>
      <c r="AE272" s="361">
        <v>0</v>
      </c>
      <c r="AF272" s="362">
        <v>0</v>
      </c>
      <c r="AG272" s="740">
        <v>2002</v>
      </c>
      <c r="AH272" s="359" t="s">
        <v>319</v>
      </c>
      <c r="AI272" s="361">
        <v>0</v>
      </c>
      <c r="AJ272" s="361">
        <v>0</v>
      </c>
      <c r="AK272" s="361">
        <v>0</v>
      </c>
      <c r="AL272" s="361">
        <v>0</v>
      </c>
      <c r="AM272" s="361">
        <v>0</v>
      </c>
      <c r="AN272" s="361">
        <v>0</v>
      </c>
      <c r="AO272" s="361">
        <v>0</v>
      </c>
      <c r="AP272" s="361">
        <v>0</v>
      </c>
      <c r="AQ272" s="361">
        <v>0</v>
      </c>
      <c r="AR272" s="361">
        <v>0</v>
      </c>
      <c r="AS272" s="361">
        <v>0</v>
      </c>
      <c r="AT272" s="361">
        <v>0</v>
      </c>
      <c r="AU272" s="361">
        <v>0</v>
      </c>
    </row>
    <row r="273" spans="1:47" s="41" customFormat="1" ht="15.95" customHeight="1" x14ac:dyDescent="0.25">
      <c r="A273" s="738"/>
      <c r="B273" s="351" t="s">
        <v>320</v>
      </c>
      <c r="C273" s="352">
        <v>0</v>
      </c>
      <c r="D273" s="353">
        <v>2</v>
      </c>
      <c r="E273" s="353">
        <v>0</v>
      </c>
      <c r="F273" s="353">
        <v>40.700000000000003</v>
      </c>
      <c r="G273" s="353"/>
      <c r="H273" s="353">
        <v>34.299999999999997</v>
      </c>
      <c r="I273" s="353">
        <v>65.8</v>
      </c>
      <c r="J273" s="353">
        <v>0</v>
      </c>
      <c r="K273" s="353">
        <v>115</v>
      </c>
      <c r="L273" s="353">
        <v>0</v>
      </c>
      <c r="M273" s="353">
        <v>0</v>
      </c>
      <c r="N273" s="353">
        <v>13.5</v>
      </c>
      <c r="O273" s="353">
        <v>11.5</v>
      </c>
      <c r="P273" s="354">
        <v>0.5</v>
      </c>
      <c r="Q273" s="738"/>
      <c r="R273" s="351" t="s">
        <v>320</v>
      </c>
      <c r="S273" s="353">
        <v>46.5</v>
      </c>
      <c r="T273" s="353">
        <v>0</v>
      </c>
      <c r="U273" s="353">
        <v>0</v>
      </c>
      <c r="V273" s="353">
        <v>0</v>
      </c>
      <c r="W273" s="353">
        <v>0</v>
      </c>
      <c r="X273" s="353">
        <v>0</v>
      </c>
      <c r="Y273" s="353">
        <v>65.599999999999895</v>
      </c>
      <c r="Z273" s="353">
        <v>0</v>
      </c>
      <c r="AA273" s="353">
        <v>0</v>
      </c>
      <c r="AB273" s="353">
        <v>0</v>
      </c>
      <c r="AC273" s="353">
        <v>0</v>
      </c>
      <c r="AD273" s="353">
        <v>0</v>
      </c>
      <c r="AE273" s="353">
        <v>0</v>
      </c>
      <c r="AF273" s="354">
        <v>0</v>
      </c>
      <c r="AG273" s="738"/>
      <c r="AH273" s="351" t="s">
        <v>320</v>
      </c>
      <c r="AI273" s="353">
        <v>0</v>
      </c>
      <c r="AJ273" s="353">
        <v>0</v>
      </c>
      <c r="AK273" s="353">
        <v>0</v>
      </c>
      <c r="AL273" s="353">
        <v>0</v>
      </c>
      <c r="AM273" s="353">
        <v>0</v>
      </c>
      <c r="AN273" s="353">
        <v>0</v>
      </c>
      <c r="AO273" s="353">
        <v>34.4</v>
      </c>
      <c r="AP273" s="353">
        <v>27.9</v>
      </c>
      <c r="AQ273" s="353">
        <v>79</v>
      </c>
      <c r="AR273" s="353">
        <v>0</v>
      </c>
      <c r="AS273" s="353">
        <v>24.2</v>
      </c>
      <c r="AT273" s="353">
        <v>0</v>
      </c>
      <c r="AU273" s="353">
        <v>0</v>
      </c>
    </row>
    <row r="274" spans="1:47" s="41" customFormat="1" ht="15.95" customHeight="1" x14ac:dyDescent="0.25">
      <c r="A274" s="738"/>
      <c r="B274" s="351" t="s">
        <v>321</v>
      </c>
      <c r="C274" s="352">
        <v>55.3</v>
      </c>
      <c r="D274" s="353">
        <v>138.1</v>
      </c>
      <c r="E274" s="353">
        <v>70.5</v>
      </c>
      <c r="F274" s="353">
        <v>121.3</v>
      </c>
      <c r="G274" s="353"/>
      <c r="H274" s="353">
        <v>44.7</v>
      </c>
      <c r="I274" s="353">
        <v>83</v>
      </c>
      <c r="J274" s="353">
        <v>0</v>
      </c>
      <c r="K274" s="353">
        <v>163.5</v>
      </c>
      <c r="L274" s="353">
        <v>17.399999999999999</v>
      </c>
      <c r="M274" s="353">
        <v>5.7</v>
      </c>
      <c r="N274" s="353">
        <v>154.6</v>
      </c>
      <c r="O274" s="353">
        <v>37.1</v>
      </c>
      <c r="P274" s="354">
        <v>65</v>
      </c>
      <c r="Q274" s="738"/>
      <c r="R274" s="351" t="s">
        <v>321</v>
      </c>
      <c r="S274" s="353">
        <v>10.4</v>
      </c>
      <c r="T274" s="353">
        <v>0</v>
      </c>
      <c r="U274" s="353">
        <v>0</v>
      </c>
      <c r="V274" s="353">
        <v>57.2</v>
      </c>
      <c r="W274" s="353">
        <v>70.599999999999895</v>
      </c>
      <c r="X274" s="353">
        <v>46</v>
      </c>
      <c r="Y274" s="353">
        <v>35.1</v>
      </c>
      <c r="Z274" s="353">
        <v>5.5</v>
      </c>
      <c r="AA274" s="353">
        <v>28.4</v>
      </c>
      <c r="AB274" s="353">
        <v>0</v>
      </c>
      <c r="AC274" s="353">
        <v>0</v>
      </c>
      <c r="AD274" s="353">
        <v>19.600000000000001</v>
      </c>
      <c r="AE274" s="353">
        <v>26.4</v>
      </c>
      <c r="AF274" s="354">
        <v>0</v>
      </c>
      <c r="AG274" s="738"/>
      <c r="AH274" s="351" t="s">
        <v>321</v>
      </c>
      <c r="AI274" s="353">
        <v>2.9</v>
      </c>
      <c r="AJ274" s="353">
        <v>7</v>
      </c>
      <c r="AK274" s="353">
        <v>42.4</v>
      </c>
      <c r="AL274" s="353">
        <v>0</v>
      </c>
      <c r="AM274" s="353">
        <v>0</v>
      </c>
      <c r="AN274" s="353">
        <v>0</v>
      </c>
      <c r="AO274" s="353">
        <v>284</v>
      </c>
      <c r="AP274" s="353">
        <v>90.4</v>
      </c>
      <c r="AQ274" s="353">
        <v>75.8</v>
      </c>
      <c r="AR274" s="353">
        <v>0</v>
      </c>
      <c r="AS274" s="353">
        <v>125.1</v>
      </c>
      <c r="AT274" s="353">
        <v>0</v>
      </c>
      <c r="AU274" s="353">
        <v>0</v>
      </c>
    </row>
    <row r="275" spans="1:47" s="41" customFormat="1" ht="15.95" customHeight="1" x14ac:dyDescent="0.25">
      <c r="A275" s="738"/>
      <c r="B275" s="351" t="s">
        <v>322</v>
      </c>
      <c r="C275" s="352">
        <v>164.9</v>
      </c>
      <c r="D275" s="353">
        <v>218.3</v>
      </c>
      <c r="E275" s="353">
        <v>107.4</v>
      </c>
      <c r="F275" s="353">
        <v>130.1</v>
      </c>
      <c r="G275" s="353"/>
      <c r="H275" s="353">
        <v>111.7</v>
      </c>
      <c r="I275" s="353">
        <v>309.8</v>
      </c>
      <c r="J275" s="353">
        <v>76.900000000000006</v>
      </c>
      <c r="K275" s="353">
        <v>278.10000000000002</v>
      </c>
      <c r="L275" s="353">
        <v>43.5</v>
      </c>
      <c r="M275" s="353">
        <v>98.8</v>
      </c>
      <c r="N275" s="353">
        <v>383.2</v>
      </c>
      <c r="O275" s="353">
        <v>241.1</v>
      </c>
      <c r="P275" s="354">
        <v>279.39999999999998</v>
      </c>
      <c r="Q275" s="738"/>
      <c r="R275" s="351" t="s">
        <v>322</v>
      </c>
      <c r="S275" s="353">
        <v>159.1</v>
      </c>
      <c r="T275" s="353">
        <v>5.6</v>
      </c>
      <c r="U275" s="353">
        <v>25.7</v>
      </c>
      <c r="V275" s="353">
        <v>79.400000000000006</v>
      </c>
      <c r="W275" s="353">
        <v>171.1</v>
      </c>
      <c r="X275" s="353">
        <v>125.4</v>
      </c>
      <c r="Y275" s="353">
        <v>336.3</v>
      </c>
      <c r="Z275" s="353">
        <v>98.4</v>
      </c>
      <c r="AA275" s="353">
        <v>106.7</v>
      </c>
      <c r="AB275" s="353">
        <v>2.8</v>
      </c>
      <c r="AC275" s="353">
        <v>0</v>
      </c>
      <c r="AD275" s="353">
        <v>65</v>
      </c>
      <c r="AE275" s="353">
        <v>35</v>
      </c>
      <c r="AF275" s="354">
        <v>118.3</v>
      </c>
      <c r="AG275" s="738"/>
      <c r="AH275" s="351" t="s">
        <v>322</v>
      </c>
      <c r="AI275" s="353">
        <v>162.19999999999999</v>
      </c>
      <c r="AJ275" s="353">
        <v>155.9</v>
      </c>
      <c r="AK275" s="353">
        <v>79</v>
      </c>
      <c r="AL275" s="353">
        <v>2.2000000000000002</v>
      </c>
      <c r="AM275" s="353">
        <v>13.2</v>
      </c>
      <c r="AN275" s="353">
        <v>13.2</v>
      </c>
      <c r="AO275" s="353">
        <v>215.1</v>
      </c>
      <c r="AP275" s="353">
        <v>241.7</v>
      </c>
      <c r="AQ275" s="353">
        <v>103.3</v>
      </c>
      <c r="AR275" s="353">
        <v>33.299999999999997</v>
      </c>
      <c r="AS275" s="353">
        <v>257.89999999999998</v>
      </c>
      <c r="AT275" s="353">
        <v>1.8</v>
      </c>
      <c r="AU275" s="353">
        <v>37.1</v>
      </c>
    </row>
    <row r="276" spans="1:47" s="41" customFormat="1" ht="15.95" customHeight="1" x14ac:dyDescent="0.25">
      <c r="A276" s="738"/>
      <c r="B276" s="351" t="s">
        <v>323</v>
      </c>
      <c r="C276" s="352">
        <v>109.1</v>
      </c>
      <c r="D276" s="353">
        <v>89</v>
      </c>
      <c r="E276" s="353">
        <v>32</v>
      </c>
      <c r="F276" s="353">
        <v>80.599999999999895</v>
      </c>
      <c r="G276" s="353"/>
      <c r="H276" s="353">
        <v>236.8</v>
      </c>
      <c r="I276" s="353">
        <v>232.9</v>
      </c>
      <c r="J276" s="353">
        <v>26.6</v>
      </c>
      <c r="K276" s="353">
        <v>199.4</v>
      </c>
      <c r="L276" s="353">
        <v>60.8</v>
      </c>
      <c r="M276" s="353">
        <v>42.6</v>
      </c>
      <c r="N276" s="353">
        <v>301.3</v>
      </c>
      <c r="O276" s="353">
        <v>140.69999999999999</v>
      </c>
      <c r="P276" s="354">
        <v>137.30000000000001</v>
      </c>
      <c r="Q276" s="738"/>
      <c r="R276" s="351" t="s">
        <v>323</v>
      </c>
      <c r="S276" s="353">
        <v>219.7</v>
      </c>
      <c r="T276" s="353">
        <v>66.5</v>
      </c>
      <c r="U276" s="353">
        <v>48</v>
      </c>
      <c r="V276" s="353">
        <v>116.6</v>
      </c>
      <c r="W276" s="353">
        <v>108.7</v>
      </c>
      <c r="X276" s="353">
        <v>152.9</v>
      </c>
      <c r="Y276" s="353">
        <v>145.9</v>
      </c>
      <c r="Z276" s="353">
        <v>61.9</v>
      </c>
      <c r="AA276" s="353">
        <v>45.8</v>
      </c>
      <c r="AB276" s="353">
        <v>1</v>
      </c>
      <c r="AC276" s="353">
        <v>2.9</v>
      </c>
      <c r="AD276" s="353">
        <v>58.9</v>
      </c>
      <c r="AE276" s="353">
        <v>10.9</v>
      </c>
      <c r="AF276" s="354">
        <v>143</v>
      </c>
      <c r="AG276" s="738"/>
      <c r="AH276" s="351" t="s">
        <v>323</v>
      </c>
      <c r="AI276" s="353">
        <v>79.599999999999895</v>
      </c>
      <c r="AJ276" s="353">
        <v>81.900000000000006</v>
      </c>
      <c r="AK276" s="353">
        <v>109.9</v>
      </c>
      <c r="AL276" s="353">
        <v>0</v>
      </c>
      <c r="AM276" s="353">
        <v>0</v>
      </c>
      <c r="AN276" s="353">
        <v>32.1</v>
      </c>
      <c r="AO276" s="353">
        <v>129.4</v>
      </c>
      <c r="AP276" s="353">
        <v>265.60000000000002</v>
      </c>
      <c r="AQ276" s="353">
        <v>117.5</v>
      </c>
      <c r="AR276" s="353">
        <v>30.8</v>
      </c>
      <c r="AS276" s="353">
        <v>302.10000000000002</v>
      </c>
      <c r="AT276" s="353">
        <v>85.7</v>
      </c>
      <c r="AU276" s="353">
        <v>26.1</v>
      </c>
    </row>
    <row r="277" spans="1:47" s="41" customFormat="1" ht="15.95" customHeight="1" x14ac:dyDescent="0.25">
      <c r="A277" s="738"/>
      <c r="B277" s="351" t="s">
        <v>324</v>
      </c>
      <c r="C277" s="352">
        <v>228.7</v>
      </c>
      <c r="D277" s="353">
        <v>215.5</v>
      </c>
      <c r="E277" s="353">
        <v>227.7</v>
      </c>
      <c r="F277" s="353">
        <v>272.8</v>
      </c>
      <c r="G277" s="353"/>
      <c r="H277" s="353">
        <v>413.3</v>
      </c>
      <c r="I277" s="353">
        <v>375.9</v>
      </c>
      <c r="J277" s="353">
        <v>112.2</v>
      </c>
      <c r="K277" s="353">
        <v>344.9</v>
      </c>
      <c r="L277" s="353">
        <v>112.1</v>
      </c>
      <c r="M277" s="353">
        <v>201</v>
      </c>
      <c r="N277" s="353">
        <v>344.6</v>
      </c>
      <c r="O277" s="353">
        <v>357.1</v>
      </c>
      <c r="P277" s="354">
        <v>446.5</v>
      </c>
      <c r="Q277" s="738"/>
      <c r="R277" s="351" t="s">
        <v>324</v>
      </c>
      <c r="S277" s="353">
        <v>296.39999999999998</v>
      </c>
      <c r="T277" s="353">
        <v>161.1</v>
      </c>
      <c r="U277" s="353">
        <v>115.1</v>
      </c>
      <c r="V277" s="353">
        <v>199.2</v>
      </c>
      <c r="W277" s="353">
        <v>300.89999999999998</v>
      </c>
      <c r="X277" s="353">
        <v>87.9</v>
      </c>
      <c r="Y277" s="353">
        <v>329.5</v>
      </c>
      <c r="Z277" s="353">
        <v>183.7</v>
      </c>
      <c r="AA277" s="353">
        <v>96.8</v>
      </c>
      <c r="AB277" s="353">
        <v>124.4</v>
      </c>
      <c r="AC277" s="353">
        <v>141.30000000000001</v>
      </c>
      <c r="AD277" s="353">
        <v>228.1</v>
      </c>
      <c r="AE277" s="353">
        <v>85.9</v>
      </c>
      <c r="AF277" s="354">
        <v>47.6</v>
      </c>
      <c r="AG277" s="738"/>
      <c r="AH277" s="351" t="s">
        <v>324</v>
      </c>
      <c r="AI277" s="353">
        <v>93.2</v>
      </c>
      <c r="AJ277" s="353">
        <v>365.4</v>
      </c>
      <c r="AK277" s="353">
        <v>171.1</v>
      </c>
      <c r="AL277" s="353">
        <v>49.7</v>
      </c>
      <c r="AM277" s="353">
        <v>52.9</v>
      </c>
      <c r="AN277" s="353">
        <v>22.6</v>
      </c>
      <c r="AO277" s="353">
        <v>206.7</v>
      </c>
      <c r="AP277" s="353">
        <v>250.6</v>
      </c>
      <c r="AQ277" s="353">
        <v>324</v>
      </c>
      <c r="AR277" s="353">
        <v>67.400000000000006</v>
      </c>
      <c r="AS277" s="353">
        <v>285.10000000000002</v>
      </c>
      <c r="AT277" s="353">
        <v>105</v>
      </c>
      <c r="AU277" s="353">
        <v>71.8</v>
      </c>
    </row>
    <row r="278" spans="1:47" s="41" customFormat="1" ht="15.95" customHeight="1" x14ac:dyDescent="0.25">
      <c r="A278" s="738"/>
      <c r="B278" s="351" t="s">
        <v>325</v>
      </c>
      <c r="C278" s="352">
        <v>309.7</v>
      </c>
      <c r="D278" s="353">
        <v>223.9</v>
      </c>
      <c r="E278" s="353">
        <v>450.3</v>
      </c>
      <c r="F278" s="353">
        <v>255.6</v>
      </c>
      <c r="G278" s="353"/>
      <c r="H278" s="353">
        <v>258.3</v>
      </c>
      <c r="I278" s="353">
        <v>628</v>
      </c>
      <c r="J278" s="353">
        <v>155.4</v>
      </c>
      <c r="K278" s="353">
        <v>411.3</v>
      </c>
      <c r="L278" s="353">
        <v>231.6</v>
      </c>
      <c r="M278" s="353">
        <v>143.19999999999999</v>
      </c>
      <c r="N278" s="353">
        <v>274.10000000000002</v>
      </c>
      <c r="O278" s="353">
        <v>479.6</v>
      </c>
      <c r="P278" s="354">
        <v>334.5</v>
      </c>
      <c r="Q278" s="738"/>
      <c r="R278" s="351" t="s">
        <v>325</v>
      </c>
      <c r="S278" s="353">
        <v>263.3</v>
      </c>
      <c r="T278" s="353">
        <v>126.9</v>
      </c>
      <c r="U278" s="353">
        <v>161.1</v>
      </c>
      <c r="V278" s="353">
        <v>197.2</v>
      </c>
      <c r="W278" s="353">
        <v>302.39999999999998</v>
      </c>
      <c r="X278" s="353">
        <v>141</v>
      </c>
      <c r="Y278" s="353">
        <v>346</v>
      </c>
      <c r="Z278" s="353">
        <v>204</v>
      </c>
      <c r="AA278" s="353">
        <v>160</v>
      </c>
      <c r="AB278" s="353">
        <v>274.89999999999998</v>
      </c>
      <c r="AC278" s="353">
        <v>170.4</v>
      </c>
      <c r="AD278" s="353">
        <v>320.8</v>
      </c>
      <c r="AE278" s="353">
        <v>181.2</v>
      </c>
      <c r="AF278" s="354">
        <v>297.5</v>
      </c>
      <c r="AG278" s="738"/>
      <c r="AH278" s="351" t="s">
        <v>325</v>
      </c>
      <c r="AI278" s="353">
        <v>325.89999999999998</v>
      </c>
      <c r="AJ278" s="353">
        <v>406.2</v>
      </c>
      <c r="AK278" s="353">
        <v>187.9</v>
      </c>
      <c r="AL278" s="353">
        <v>111.4</v>
      </c>
      <c r="AM278" s="353">
        <v>78.5</v>
      </c>
      <c r="AN278" s="353">
        <v>155.5</v>
      </c>
      <c r="AO278" s="353">
        <v>403.3</v>
      </c>
      <c r="AP278" s="353">
        <v>391.5</v>
      </c>
      <c r="AQ278" s="353">
        <v>285.39999999999998</v>
      </c>
      <c r="AR278" s="353">
        <v>231.6</v>
      </c>
      <c r="AS278" s="353">
        <v>174.8</v>
      </c>
      <c r="AT278" s="353">
        <v>141.6</v>
      </c>
      <c r="AU278" s="353">
        <v>224.7</v>
      </c>
    </row>
    <row r="279" spans="1:47" s="41" customFormat="1" ht="15.95" customHeight="1" x14ac:dyDescent="0.25">
      <c r="A279" s="738"/>
      <c r="B279" s="351" t="s">
        <v>326</v>
      </c>
      <c r="C279" s="352">
        <v>91.4</v>
      </c>
      <c r="D279" s="353">
        <v>96.4</v>
      </c>
      <c r="E279" s="353">
        <v>487.8</v>
      </c>
      <c r="F279" s="353">
        <v>204.7</v>
      </c>
      <c r="G279" s="353"/>
      <c r="H279" s="353">
        <v>353.3</v>
      </c>
      <c r="I279" s="353">
        <v>609.70000000000005</v>
      </c>
      <c r="J279" s="353">
        <v>238.9</v>
      </c>
      <c r="K279" s="353">
        <v>491.8</v>
      </c>
      <c r="L279" s="353">
        <v>189.3</v>
      </c>
      <c r="M279" s="353">
        <v>226.5</v>
      </c>
      <c r="N279" s="353">
        <v>623.5</v>
      </c>
      <c r="O279" s="353">
        <v>342.5</v>
      </c>
      <c r="P279" s="354">
        <v>300</v>
      </c>
      <c r="Q279" s="738"/>
      <c r="R279" s="351" t="s">
        <v>326</v>
      </c>
      <c r="S279" s="353">
        <v>121.9</v>
      </c>
      <c r="T279" s="353">
        <v>235.3</v>
      </c>
      <c r="U279" s="353">
        <v>274.8</v>
      </c>
      <c r="V279" s="353">
        <v>168.9</v>
      </c>
      <c r="W279" s="353">
        <v>131.5</v>
      </c>
      <c r="X279" s="353">
        <v>203.8</v>
      </c>
      <c r="Y279" s="353">
        <v>45.2</v>
      </c>
      <c r="Z279" s="353">
        <v>256.89999999999998</v>
      </c>
      <c r="AA279" s="353">
        <v>257.89999999999998</v>
      </c>
      <c r="AB279" s="353">
        <v>376.6</v>
      </c>
      <c r="AC279" s="353">
        <v>71.3</v>
      </c>
      <c r="AD279" s="353">
        <v>273.60000000000002</v>
      </c>
      <c r="AE279" s="353">
        <v>210.2</v>
      </c>
      <c r="AF279" s="354">
        <v>336.5</v>
      </c>
      <c r="AG279" s="738"/>
      <c r="AH279" s="351" t="s">
        <v>326</v>
      </c>
      <c r="AI279" s="353">
        <v>278</v>
      </c>
      <c r="AJ279" s="353">
        <v>266</v>
      </c>
      <c r="AK279" s="353">
        <v>215.6</v>
      </c>
      <c r="AL279" s="353">
        <v>178.6</v>
      </c>
      <c r="AM279" s="353">
        <v>124.4</v>
      </c>
      <c r="AN279" s="353">
        <v>342.5</v>
      </c>
      <c r="AO279" s="353">
        <v>43.9</v>
      </c>
      <c r="AP279" s="353">
        <v>358.7</v>
      </c>
      <c r="AQ279" s="353">
        <v>556.70000000000005</v>
      </c>
      <c r="AR279" s="353">
        <v>183.1</v>
      </c>
      <c r="AS279" s="353">
        <v>388.4</v>
      </c>
      <c r="AT279" s="353">
        <v>95.4</v>
      </c>
      <c r="AU279" s="353">
        <v>210.7</v>
      </c>
    </row>
    <row r="280" spans="1:47" s="41" customFormat="1" ht="15.95" customHeight="1" x14ac:dyDescent="0.25">
      <c r="A280" s="738"/>
      <c r="B280" s="351" t="s">
        <v>327</v>
      </c>
      <c r="C280" s="352">
        <v>122.9</v>
      </c>
      <c r="D280" s="353">
        <v>228.3</v>
      </c>
      <c r="E280" s="353">
        <v>353.1</v>
      </c>
      <c r="F280" s="353">
        <v>236.9</v>
      </c>
      <c r="G280" s="353"/>
      <c r="H280" s="353">
        <v>235.3</v>
      </c>
      <c r="I280" s="353">
        <v>517</v>
      </c>
      <c r="J280" s="353">
        <v>192.9</v>
      </c>
      <c r="K280" s="353">
        <v>294.8</v>
      </c>
      <c r="L280" s="353">
        <v>183.1</v>
      </c>
      <c r="M280" s="353">
        <v>260.60000000000002</v>
      </c>
      <c r="N280" s="353">
        <v>284.3</v>
      </c>
      <c r="O280" s="353">
        <v>336.8</v>
      </c>
      <c r="P280" s="354">
        <v>408.4</v>
      </c>
      <c r="Q280" s="738"/>
      <c r="R280" s="351" t="s">
        <v>327</v>
      </c>
      <c r="S280" s="353">
        <v>270.89999999999998</v>
      </c>
      <c r="T280" s="353">
        <v>126.6</v>
      </c>
      <c r="U280" s="353">
        <v>218.4</v>
      </c>
      <c r="V280" s="353">
        <v>62.6</v>
      </c>
      <c r="W280" s="353">
        <v>162.5</v>
      </c>
      <c r="X280" s="353">
        <v>122.4</v>
      </c>
      <c r="Y280" s="353">
        <v>188.6</v>
      </c>
      <c r="Z280" s="353">
        <v>296.89999999999998</v>
      </c>
      <c r="AA280" s="353">
        <v>93.3</v>
      </c>
      <c r="AB280" s="353">
        <v>199.9</v>
      </c>
      <c r="AC280" s="353">
        <v>199.1</v>
      </c>
      <c r="AD280" s="353">
        <v>226.9</v>
      </c>
      <c r="AE280" s="353">
        <v>199.1</v>
      </c>
      <c r="AF280" s="354">
        <v>162.1</v>
      </c>
      <c r="AG280" s="738"/>
      <c r="AH280" s="351" t="s">
        <v>327</v>
      </c>
      <c r="AI280" s="353">
        <v>196.4</v>
      </c>
      <c r="AJ280" s="353">
        <v>209.3</v>
      </c>
      <c r="AK280" s="353">
        <v>353</v>
      </c>
      <c r="AL280" s="353">
        <v>93</v>
      </c>
      <c r="AM280" s="353">
        <v>186.1</v>
      </c>
      <c r="AN280" s="353">
        <v>88.8</v>
      </c>
      <c r="AO280" s="353">
        <v>141.69999999999999</v>
      </c>
      <c r="AP280" s="353">
        <v>293.5</v>
      </c>
      <c r="AQ280" s="353">
        <v>265.39999999999998</v>
      </c>
      <c r="AR280" s="353">
        <v>179.2</v>
      </c>
      <c r="AS280" s="353">
        <v>266.7</v>
      </c>
      <c r="AT280" s="353">
        <v>222.7</v>
      </c>
      <c r="AU280" s="353">
        <v>270.7</v>
      </c>
    </row>
    <row r="281" spans="1:47" s="41" customFormat="1" ht="15.95" customHeight="1" x14ac:dyDescent="0.25">
      <c r="A281" s="738"/>
      <c r="B281" s="351" t="s">
        <v>328</v>
      </c>
      <c r="C281" s="352">
        <v>157.6</v>
      </c>
      <c r="D281" s="353">
        <v>194.1</v>
      </c>
      <c r="E281" s="353">
        <v>263.3</v>
      </c>
      <c r="F281" s="353">
        <v>125.5</v>
      </c>
      <c r="G281" s="353"/>
      <c r="H281" s="353">
        <v>228.7</v>
      </c>
      <c r="I281" s="353">
        <v>454</v>
      </c>
      <c r="J281" s="353">
        <v>16.2</v>
      </c>
      <c r="K281" s="353">
        <v>149.5</v>
      </c>
      <c r="L281" s="353">
        <v>99.8</v>
      </c>
      <c r="M281" s="353">
        <v>180.3</v>
      </c>
      <c r="N281" s="353">
        <v>285.8</v>
      </c>
      <c r="O281" s="353">
        <v>226.2</v>
      </c>
      <c r="P281" s="354">
        <v>235</v>
      </c>
      <c r="Q281" s="738"/>
      <c r="R281" s="351" t="s">
        <v>328</v>
      </c>
      <c r="S281" s="353">
        <v>332.5</v>
      </c>
      <c r="T281" s="353">
        <v>167.4</v>
      </c>
      <c r="U281" s="353">
        <v>38.5</v>
      </c>
      <c r="V281" s="353">
        <v>254.3</v>
      </c>
      <c r="W281" s="353">
        <v>212.9</v>
      </c>
      <c r="X281" s="353">
        <v>224.3</v>
      </c>
      <c r="Y281" s="353">
        <v>142.69999999999999</v>
      </c>
      <c r="Z281" s="353">
        <v>130</v>
      </c>
      <c r="AA281" s="353">
        <v>133.5</v>
      </c>
      <c r="AB281" s="353">
        <v>54.1</v>
      </c>
      <c r="AC281" s="353">
        <v>9.8000000000000007</v>
      </c>
      <c r="AD281" s="353">
        <v>113.5</v>
      </c>
      <c r="AE281" s="353">
        <v>128.69999999999999</v>
      </c>
      <c r="AF281" s="354">
        <v>1139.2</v>
      </c>
      <c r="AG281" s="738"/>
      <c r="AH281" s="351" t="s">
        <v>328</v>
      </c>
      <c r="AI281" s="353">
        <v>139</v>
      </c>
      <c r="AJ281" s="353">
        <v>91</v>
      </c>
      <c r="AK281" s="353">
        <v>108.5</v>
      </c>
      <c r="AL281" s="353">
        <v>9.1999999999999993</v>
      </c>
      <c r="AM281" s="353">
        <v>0</v>
      </c>
      <c r="AN281" s="353">
        <v>44.8</v>
      </c>
      <c r="AO281" s="353">
        <v>152.4</v>
      </c>
      <c r="AP281" s="353">
        <v>372.4</v>
      </c>
      <c r="AQ281" s="353">
        <v>283.5</v>
      </c>
      <c r="AR281" s="353">
        <v>43.3</v>
      </c>
      <c r="AS281" s="353">
        <v>398.8</v>
      </c>
      <c r="AT281" s="353">
        <v>66.5</v>
      </c>
      <c r="AU281" s="353">
        <v>0</v>
      </c>
    </row>
    <row r="282" spans="1:47" s="41" customFormat="1" ht="15.95" customHeight="1" x14ac:dyDescent="0.25">
      <c r="A282" s="738"/>
      <c r="B282" s="351" t="s">
        <v>329</v>
      </c>
      <c r="C282" s="352">
        <v>13.5</v>
      </c>
      <c r="D282" s="353">
        <v>20.9</v>
      </c>
      <c r="E282" s="353">
        <v>0</v>
      </c>
      <c r="F282" s="353">
        <v>78.8</v>
      </c>
      <c r="G282" s="353"/>
      <c r="H282" s="353">
        <v>11.9</v>
      </c>
      <c r="I282" s="353">
        <v>36.1</v>
      </c>
      <c r="J282" s="353">
        <v>0</v>
      </c>
      <c r="K282" s="353">
        <v>101</v>
      </c>
      <c r="L282" s="353">
        <v>14.9</v>
      </c>
      <c r="M282" s="353">
        <v>0.3</v>
      </c>
      <c r="N282" s="353">
        <v>126</v>
      </c>
      <c r="O282" s="353">
        <v>53</v>
      </c>
      <c r="P282" s="354">
        <v>10.5</v>
      </c>
      <c r="Q282" s="738"/>
      <c r="R282" s="351" t="s">
        <v>329</v>
      </c>
      <c r="S282" s="353">
        <v>0</v>
      </c>
      <c r="T282" s="353">
        <v>0</v>
      </c>
      <c r="U282" s="353">
        <v>0</v>
      </c>
      <c r="V282" s="353">
        <v>74.099999999999895</v>
      </c>
      <c r="W282" s="353">
        <v>71.3</v>
      </c>
      <c r="X282" s="353">
        <v>14.6</v>
      </c>
      <c r="Y282" s="353">
        <v>149.19999999999999</v>
      </c>
      <c r="Z282" s="353">
        <v>7</v>
      </c>
      <c r="AA282" s="353">
        <v>5.9</v>
      </c>
      <c r="AB282" s="353">
        <v>0</v>
      </c>
      <c r="AC282" s="353">
        <v>0</v>
      </c>
      <c r="AD282" s="353">
        <v>0</v>
      </c>
      <c r="AE282" s="353">
        <v>0</v>
      </c>
      <c r="AF282" s="354">
        <v>11.8</v>
      </c>
      <c r="AG282" s="738"/>
      <c r="AH282" s="351" t="s">
        <v>329</v>
      </c>
      <c r="AI282" s="353">
        <v>1.8</v>
      </c>
      <c r="AJ282" s="353">
        <v>0</v>
      </c>
      <c r="AK282" s="353">
        <v>20.100000000000001</v>
      </c>
      <c r="AL282" s="353">
        <v>0</v>
      </c>
      <c r="AM282" s="353">
        <v>0</v>
      </c>
      <c r="AN282" s="353">
        <v>0</v>
      </c>
      <c r="AO282" s="353">
        <v>46.5</v>
      </c>
      <c r="AP282" s="353">
        <v>40.9</v>
      </c>
      <c r="AQ282" s="353">
        <v>67</v>
      </c>
      <c r="AR282" s="353">
        <v>0</v>
      </c>
      <c r="AS282" s="353">
        <v>86.3</v>
      </c>
      <c r="AT282" s="353">
        <v>0</v>
      </c>
      <c r="AU282" s="353">
        <v>0</v>
      </c>
    </row>
    <row r="283" spans="1:47" s="41" customFormat="1" ht="15.95" customHeight="1" x14ac:dyDescent="0.25">
      <c r="A283" s="739"/>
      <c r="B283" s="355" t="s">
        <v>330</v>
      </c>
      <c r="C283" s="356">
        <v>0</v>
      </c>
      <c r="D283" s="357">
        <v>0</v>
      </c>
      <c r="E283" s="357">
        <v>0</v>
      </c>
      <c r="F283" s="357">
        <v>2.4</v>
      </c>
      <c r="G283" s="357"/>
      <c r="H283" s="357">
        <v>0</v>
      </c>
      <c r="I283" s="357">
        <v>0</v>
      </c>
      <c r="J283" s="357">
        <v>0</v>
      </c>
      <c r="K283" s="357">
        <v>9.9</v>
      </c>
      <c r="L283" s="357">
        <v>0</v>
      </c>
      <c r="M283" s="357">
        <v>0</v>
      </c>
      <c r="N283" s="357">
        <v>6.8</v>
      </c>
      <c r="O283" s="357">
        <v>0</v>
      </c>
      <c r="P283" s="358">
        <v>0</v>
      </c>
      <c r="Q283" s="739"/>
      <c r="R283" s="355" t="s">
        <v>330</v>
      </c>
      <c r="S283" s="357">
        <v>0</v>
      </c>
      <c r="T283" s="357">
        <v>0</v>
      </c>
      <c r="U283" s="357">
        <v>0</v>
      </c>
      <c r="V283" s="357">
        <v>0</v>
      </c>
      <c r="W283" s="357">
        <v>0</v>
      </c>
      <c r="X283" s="357">
        <v>0</v>
      </c>
      <c r="Y283" s="357">
        <v>9.6999999999999904</v>
      </c>
      <c r="Z283" s="357">
        <v>0</v>
      </c>
      <c r="AA283" s="357">
        <v>0</v>
      </c>
      <c r="AB283" s="357">
        <v>0</v>
      </c>
      <c r="AC283" s="357">
        <v>0</v>
      </c>
      <c r="AD283" s="357">
        <v>0</v>
      </c>
      <c r="AE283" s="357">
        <v>0</v>
      </c>
      <c r="AF283" s="358">
        <v>0</v>
      </c>
      <c r="AG283" s="739"/>
      <c r="AH283" s="355" t="s">
        <v>330</v>
      </c>
      <c r="AI283" s="357">
        <v>0</v>
      </c>
      <c r="AJ283" s="357">
        <v>0</v>
      </c>
      <c r="AK283" s="357">
        <v>0</v>
      </c>
      <c r="AL283" s="357">
        <v>0</v>
      </c>
      <c r="AM283" s="357">
        <v>0</v>
      </c>
      <c r="AN283" s="357">
        <v>0</v>
      </c>
      <c r="AO283" s="357">
        <v>25.8</v>
      </c>
      <c r="AP283" s="357">
        <v>0</v>
      </c>
      <c r="AQ283" s="357">
        <v>28.1</v>
      </c>
      <c r="AR283" s="357">
        <v>0</v>
      </c>
      <c r="AS283" s="357">
        <v>6.3</v>
      </c>
      <c r="AT283" s="357">
        <v>0</v>
      </c>
      <c r="AU283" s="357">
        <v>0</v>
      </c>
    </row>
    <row r="284" spans="1:47" s="41" customFormat="1" ht="15.95" customHeight="1" x14ac:dyDescent="0.25">
      <c r="A284" s="740">
        <v>2003</v>
      </c>
      <c r="B284" s="359" t="s">
        <v>319</v>
      </c>
      <c r="C284" s="360">
        <v>3</v>
      </c>
      <c r="D284" s="361">
        <v>31.8</v>
      </c>
      <c r="E284" s="361">
        <v>0</v>
      </c>
      <c r="F284" s="361">
        <v>1.1000000000000001</v>
      </c>
      <c r="G284" s="361"/>
      <c r="H284" s="361">
        <v>30.5</v>
      </c>
      <c r="I284" s="361">
        <v>53.8</v>
      </c>
      <c r="J284" s="361">
        <v>0</v>
      </c>
      <c r="K284" s="361">
        <v>33.9</v>
      </c>
      <c r="L284" s="361">
        <v>0</v>
      </c>
      <c r="M284" s="361">
        <v>0</v>
      </c>
      <c r="N284" s="361">
        <v>26.7</v>
      </c>
      <c r="O284" s="361">
        <v>8.1</v>
      </c>
      <c r="P284" s="362">
        <v>20.2</v>
      </c>
      <c r="Q284" s="740">
        <v>2003</v>
      </c>
      <c r="R284" s="359" t="s">
        <v>319</v>
      </c>
      <c r="S284" s="361">
        <v>0</v>
      </c>
      <c r="T284" s="361">
        <v>0</v>
      </c>
      <c r="U284" s="361">
        <v>0</v>
      </c>
      <c r="V284" s="361">
        <v>11.3</v>
      </c>
      <c r="W284" s="361">
        <v>25.2</v>
      </c>
      <c r="X284" s="361">
        <v>18.399999999999999</v>
      </c>
      <c r="Y284" s="361">
        <v>174.4</v>
      </c>
      <c r="Z284" s="361">
        <v>0</v>
      </c>
      <c r="AA284" s="361">
        <v>0</v>
      </c>
      <c r="AB284" s="361">
        <v>0</v>
      </c>
      <c r="AC284" s="361">
        <v>0</v>
      </c>
      <c r="AD284" s="361">
        <v>0</v>
      </c>
      <c r="AE284" s="361">
        <v>0</v>
      </c>
      <c r="AF284" s="362">
        <v>0</v>
      </c>
      <c r="AG284" s="740">
        <v>2003</v>
      </c>
      <c r="AH284" s="359" t="s">
        <v>319</v>
      </c>
      <c r="AI284" s="361">
        <v>0</v>
      </c>
      <c r="AJ284" s="361">
        <v>0</v>
      </c>
      <c r="AK284" s="361">
        <v>0</v>
      </c>
      <c r="AL284" s="361">
        <v>0</v>
      </c>
      <c r="AM284" s="361">
        <v>0</v>
      </c>
      <c r="AN284" s="361">
        <v>0</v>
      </c>
      <c r="AO284" s="361">
        <v>20.7</v>
      </c>
      <c r="AP284" s="361">
        <v>0</v>
      </c>
      <c r="AQ284" s="361">
        <v>52.9</v>
      </c>
      <c r="AR284" s="361">
        <v>0</v>
      </c>
      <c r="AS284" s="361">
        <v>23.4</v>
      </c>
      <c r="AT284" s="361">
        <v>0</v>
      </c>
      <c r="AU284" s="361">
        <v>0</v>
      </c>
    </row>
    <row r="285" spans="1:47" s="41" customFormat="1" ht="15.95" customHeight="1" x14ac:dyDescent="0.25">
      <c r="A285" s="738"/>
      <c r="B285" s="351" t="s">
        <v>320</v>
      </c>
      <c r="C285" s="352">
        <v>54.1</v>
      </c>
      <c r="D285" s="353">
        <v>72.900000000000006</v>
      </c>
      <c r="E285" s="353">
        <v>23.7</v>
      </c>
      <c r="F285" s="353">
        <v>44.5</v>
      </c>
      <c r="G285" s="353"/>
      <c r="H285" s="353">
        <v>3.1</v>
      </c>
      <c r="I285" s="353">
        <v>6</v>
      </c>
      <c r="J285" s="353">
        <v>0</v>
      </c>
      <c r="K285" s="353">
        <v>13.7</v>
      </c>
      <c r="L285" s="353">
        <v>0</v>
      </c>
      <c r="M285" s="353">
        <v>5.7</v>
      </c>
      <c r="N285" s="353">
        <v>103.2</v>
      </c>
      <c r="O285" s="353">
        <v>0</v>
      </c>
      <c r="P285" s="354">
        <v>0</v>
      </c>
      <c r="Q285" s="738"/>
      <c r="R285" s="351" t="s">
        <v>320</v>
      </c>
      <c r="S285" s="353">
        <v>0</v>
      </c>
      <c r="T285" s="353">
        <v>0</v>
      </c>
      <c r="U285" s="353">
        <v>0</v>
      </c>
      <c r="V285" s="353">
        <v>17.600000000000001</v>
      </c>
      <c r="W285" s="353">
        <v>81.599999999999994</v>
      </c>
      <c r="X285" s="353">
        <v>15.8</v>
      </c>
      <c r="Y285" s="353">
        <v>53.4</v>
      </c>
      <c r="Z285" s="353">
        <v>0</v>
      </c>
      <c r="AA285" s="353">
        <v>0</v>
      </c>
      <c r="AB285" s="353">
        <v>0</v>
      </c>
      <c r="AC285" s="353">
        <v>0</v>
      </c>
      <c r="AD285" s="353">
        <v>0</v>
      </c>
      <c r="AE285" s="353">
        <v>0</v>
      </c>
      <c r="AF285" s="354">
        <v>25.8</v>
      </c>
      <c r="AG285" s="738"/>
      <c r="AH285" s="351" t="s">
        <v>320</v>
      </c>
      <c r="AI285" s="353">
        <v>15.3</v>
      </c>
      <c r="AJ285" s="353">
        <v>0</v>
      </c>
      <c r="AK285" s="353">
        <v>0</v>
      </c>
      <c r="AL285" s="353">
        <v>0</v>
      </c>
      <c r="AM285" s="353">
        <v>0</v>
      </c>
      <c r="AN285" s="353">
        <v>0</v>
      </c>
      <c r="AO285" s="353">
        <v>79.900000000000006</v>
      </c>
      <c r="AP285" s="353">
        <v>92.6</v>
      </c>
      <c r="AQ285" s="353">
        <v>71.8</v>
      </c>
      <c r="AR285" s="353">
        <v>0</v>
      </c>
      <c r="AS285" s="353">
        <v>121</v>
      </c>
      <c r="AT285" s="353">
        <v>0</v>
      </c>
      <c r="AU285" s="353">
        <v>0</v>
      </c>
    </row>
    <row r="286" spans="1:47" s="41" customFormat="1" ht="15.95" customHeight="1" x14ac:dyDescent="0.25">
      <c r="A286" s="738"/>
      <c r="B286" s="351" t="s">
        <v>321</v>
      </c>
      <c r="C286" s="352">
        <v>23.8</v>
      </c>
      <c r="D286" s="353">
        <v>44.8</v>
      </c>
      <c r="E286" s="353">
        <v>19.3</v>
      </c>
      <c r="F286" s="353">
        <v>30.5</v>
      </c>
      <c r="G286" s="353"/>
      <c r="H286" s="353">
        <v>11.9</v>
      </c>
      <c r="I286" s="353">
        <v>153.30000000000001</v>
      </c>
      <c r="J286" s="353">
        <v>0</v>
      </c>
      <c r="K286" s="353">
        <v>172</v>
      </c>
      <c r="L286" s="353">
        <v>0</v>
      </c>
      <c r="M286" s="353">
        <v>0</v>
      </c>
      <c r="N286" s="353">
        <v>226.6</v>
      </c>
      <c r="O286" s="353">
        <v>64.900000000000006</v>
      </c>
      <c r="P286" s="354">
        <v>2.5</v>
      </c>
      <c r="Q286" s="738"/>
      <c r="R286" s="351" t="s">
        <v>321</v>
      </c>
      <c r="S286" s="353">
        <v>2.9</v>
      </c>
      <c r="T286" s="353">
        <v>0</v>
      </c>
      <c r="U286" s="353">
        <v>0</v>
      </c>
      <c r="V286" s="353">
        <v>5.3</v>
      </c>
      <c r="W286" s="353">
        <v>3.6</v>
      </c>
      <c r="X286" s="353">
        <v>25.3</v>
      </c>
      <c r="Y286" s="353">
        <v>79.099999999999994</v>
      </c>
      <c r="Z286" s="353">
        <v>0</v>
      </c>
      <c r="AA286" s="353">
        <v>25.3</v>
      </c>
      <c r="AB286" s="353">
        <v>0</v>
      </c>
      <c r="AC286" s="353">
        <v>0</v>
      </c>
      <c r="AD286" s="353">
        <v>0</v>
      </c>
      <c r="AE286" s="353">
        <v>0</v>
      </c>
      <c r="AF286" s="354">
        <v>0</v>
      </c>
      <c r="AG286" s="738"/>
      <c r="AH286" s="351" t="s">
        <v>321</v>
      </c>
      <c r="AI286" s="353">
        <v>9.4</v>
      </c>
      <c r="AJ286" s="353">
        <v>0</v>
      </c>
      <c r="AK286" s="353">
        <v>0</v>
      </c>
      <c r="AL286" s="353">
        <v>0</v>
      </c>
      <c r="AM286" s="353">
        <v>0</v>
      </c>
      <c r="AN286" s="353">
        <v>0</v>
      </c>
      <c r="AO286" s="353">
        <v>15.3</v>
      </c>
      <c r="AP286" s="353">
        <v>136.9</v>
      </c>
      <c r="AQ286" s="353">
        <v>158.19999999999999</v>
      </c>
      <c r="AR286" s="353">
        <v>0</v>
      </c>
      <c r="AS286" s="353">
        <v>111.2</v>
      </c>
      <c r="AT286" s="353">
        <v>0</v>
      </c>
      <c r="AU286" s="353">
        <v>0</v>
      </c>
    </row>
    <row r="287" spans="1:47" s="41" customFormat="1" ht="15.95" customHeight="1" x14ac:dyDescent="0.25">
      <c r="A287" s="738"/>
      <c r="B287" s="351" t="s">
        <v>322</v>
      </c>
      <c r="C287" s="352">
        <v>126.8</v>
      </c>
      <c r="D287" s="353">
        <v>200.2</v>
      </c>
      <c r="E287" s="353">
        <v>82</v>
      </c>
      <c r="F287" s="353">
        <v>87.3</v>
      </c>
      <c r="G287" s="353"/>
      <c r="H287" s="353">
        <v>142</v>
      </c>
      <c r="I287" s="353">
        <v>238.6</v>
      </c>
      <c r="J287" s="353">
        <v>31</v>
      </c>
      <c r="K287" s="353">
        <v>169.8</v>
      </c>
      <c r="L287" s="353">
        <v>9.1</v>
      </c>
      <c r="M287" s="353">
        <v>17.399999999999999</v>
      </c>
      <c r="N287" s="353">
        <v>283</v>
      </c>
      <c r="O287" s="353">
        <v>151.1</v>
      </c>
      <c r="P287" s="354">
        <v>190.5</v>
      </c>
      <c r="Q287" s="738"/>
      <c r="R287" s="351" t="s">
        <v>322</v>
      </c>
      <c r="S287" s="353">
        <v>74.599999999999994</v>
      </c>
      <c r="T287" s="353">
        <v>69.400000000000006</v>
      </c>
      <c r="U287" s="353">
        <v>20.399999999999999</v>
      </c>
      <c r="V287" s="353">
        <v>101.6</v>
      </c>
      <c r="W287" s="353">
        <v>184.1</v>
      </c>
      <c r="X287" s="353">
        <v>84</v>
      </c>
      <c r="Y287" s="353">
        <v>308.10000000000002</v>
      </c>
      <c r="Z287" s="353">
        <v>39.1</v>
      </c>
      <c r="AA287" s="353">
        <v>81.5</v>
      </c>
      <c r="AB287" s="353">
        <v>10</v>
      </c>
      <c r="AC287" s="353">
        <v>4</v>
      </c>
      <c r="AD287" s="353">
        <v>76.400000000000006</v>
      </c>
      <c r="AE287" s="353">
        <v>55.7</v>
      </c>
      <c r="AF287" s="354">
        <v>108.5</v>
      </c>
      <c r="AG287" s="738"/>
      <c r="AH287" s="351" t="s">
        <v>322</v>
      </c>
      <c r="AI287" s="353">
        <v>38.5</v>
      </c>
      <c r="AJ287" s="353">
        <v>199.9</v>
      </c>
      <c r="AK287" s="353">
        <v>56.4</v>
      </c>
      <c r="AL287" s="353">
        <v>4.3</v>
      </c>
      <c r="AM287" s="353">
        <v>0.3</v>
      </c>
      <c r="AN287" s="353">
        <v>7.6</v>
      </c>
      <c r="AO287" s="353">
        <v>176.4</v>
      </c>
      <c r="AP287" s="353">
        <v>73.3</v>
      </c>
      <c r="AQ287" s="353">
        <v>207</v>
      </c>
      <c r="AR287" s="353">
        <v>9.1999999999999993</v>
      </c>
      <c r="AS287" s="353">
        <v>250.5</v>
      </c>
      <c r="AT287" s="353">
        <v>9.5</v>
      </c>
      <c r="AU287" s="353">
        <v>33.200000000000003</v>
      </c>
    </row>
    <row r="288" spans="1:47" s="41" customFormat="1" ht="15.95" customHeight="1" x14ac:dyDescent="0.25">
      <c r="A288" s="738"/>
      <c r="B288" s="351" t="s">
        <v>323</v>
      </c>
      <c r="C288" s="352">
        <v>113.3</v>
      </c>
      <c r="D288" s="353">
        <v>108.5</v>
      </c>
      <c r="E288" s="353">
        <v>167.7</v>
      </c>
      <c r="F288" s="353">
        <v>115.3</v>
      </c>
      <c r="G288" s="353"/>
      <c r="H288" s="353">
        <v>193</v>
      </c>
      <c r="I288" s="353">
        <v>168.3</v>
      </c>
      <c r="J288" s="353">
        <v>73</v>
      </c>
      <c r="K288" s="353">
        <v>226.5</v>
      </c>
      <c r="L288" s="353">
        <v>145.5</v>
      </c>
      <c r="M288" s="353">
        <v>114.6</v>
      </c>
      <c r="N288" s="353">
        <v>315.3</v>
      </c>
      <c r="O288" s="353">
        <v>148.30000000000001</v>
      </c>
      <c r="P288" s="354">
        <v>156.5</v>
      </c>
      <c r="Q288" s="738"/>
      <c r="R288" s="351" t="s">
        <v>323</v>
      </c>
      <c r="S288" s="353">
        <v>234.3</v>
      </c>
      <c r="T288" s="353">
        <v>57.3</v>
      </c>
      <c r="U288" s="353">
        <v>78.400000000000006</v>
      </c>
      <c r="V288" s="353">
        <v>129.4</v>
      </c>
      <c r="W288" s="353">
        <v>191.3</v>
      </c>
      <c r="X288" s="353">
        <v>69.900000000000006</v>
      </c>
      <c r="Y288" s="353">
        <v>157.4</v>
      </c>
      <c r="Z288" s="353">
        <v>85.8</v>
      </c>
      <c r="AA288" s="353">
        <v>98</v>
      </c>
      <c r="AB288" s="353">
        <v>66.8</v>
      </c>
      <c r="AC288" s="353">
        <v>52.8</v>
      </c>
      <c r="AD288" s="353">
        <v>125.3</v>
      </c>
      <c r="AE288" s="353">
        <v>107.3</v>
      </c>
      <c r="AF288" s="354">
        <v>169.1</v>
      </c>
      <c r="AG288" s="738"/>
      <c r="AH288" s="351" t="s">
        <v>323</v>
      </c>
      <c r="AI288" s="353">
        <v>92.7</v>
      </c>
      <c r="AJ288" s="353">
        <v>185.2</v>
      </c>
      <c r="AK288" s="353">
        <v>30.7</v>
      </c>
      <c r="AL288" s="353">
        <v>12.8</v>
      </c>
      <c r="AM288" s="353">
        <v>14</v>
      </c>
      <c r="AN288" s="353">
        <v>63.3</v>
      </c>
      <c r="AO288" s="353">
        <v>147.19999999999999</v>
      </c>
      <c r="AP288" s="353">
        <v>278.10000000000002</v>
      </c>
      <c r="AQ288" s="353">
        <v>134.5</v>
      </c>
      <c r="AR288" s="353">
        <v>17.5</v>
      </c>
      <c r="AS288" s="353">
        <v>207.7</v>
      </c>
      <c r="AT288" s="353">
        <v>77.400000000000006</v>
      </c>
      <c r="AU288" s="353">
        <v>92.8</v>
      </c>
    </row>
    <row r="289" spans="1:47" s="41" customFormat="1" ht="15.95" customHeight="1" x14ac:dyDescent="0.25">
      <c r="A289" s="738"/>
      <c r="B289" s="351" t="s">
        <v>324</v>
      </c>
      <c r="C289" s="352">
        <v>341.7</v>
      </c>
      <c r="D289" s="353">
        <v>346</v>
      </c>
      <c r="E289" s="353">
        <v>340.9</v>
      </c>
      <c r="F289" s="353">
        <v>158.69999999999999</v>
      </c>
      <c r="G289" s="353"/>
      <c r="H289" s="353">
        <v>22.7</v>
      </c>
      <c r="I289" s="353">
        <v>234.4</v>
      </c>
      <c r="J289" s="353">
        <v>295</v>
      </c>
      <c r="K289" s="353">
        <v>187.6</v>
      </c>
      <c r="L289" s="353">
        <v>160.4</v>
      </c>
      <c r="M289" s="353">
        <v>203</v>
      </c>
      <c r="N289" s="353">
        <v>202.2</v>
      </c>
      <c r="O289" s="353">
        <v>345.3</v>
      </c>
      <c r="P289" s="354">
        <v>388.7</v>
      </c>
      <c r="Q289" s="738"/>
      <c r="R289" s="351" t="s">
        <v>324</v>
      </c>
      <c r="S289" s="353">
        <v>286.89999999999998</v>
      </c>
      <c r="T289" s="353">
        <v>126.4</v>
      </c>
      <c r="U289" s="353">
        <v>179.6</v>
      </c>
      <c r="V289" s="353">
        <v>203.7</v>
      </c>
      <c r="W289" s="353">
        <v>291.39999999999998</v>
      </c>
      <c r="X289" s="353">
        <v>305</v>
      </c>
      <c r="Y289" s="353">
        <v>320.7</v>
      </c>
      <c r="Z289" s="353">
        <v>214.5</v>
      </c>
      <c r="AA289" s="353">
        <v>370.8</v>
      </c>
      <c r="AB289" s="353">
        <v>247.2</v>
      </c>
      <c r="AC289" s="353">
        <v>57.2</v>
      </c>
      <c r="AD289" s="353">
        <v>111.3</v>
      </c>
      <c r="AE289" s="353">
        <v>74.5</v>
      </c>
      <c r="AF289" s="354">
        <v>128.1</v>
      </c>
      <c r="AG289" s="738"/>
      <c r="AH289" s="351" t="s">
        <v>324</v>
      </c>
      <c r="AI289" s="353">
        <v>180.9</v>
      </c>
      <c r="AJ289" s="353">
        <v>183.7</v>
      </c>
      <c r="AK289" s="353">
        <v>200</v>
      </c>
      <c r="AL289" s="353">
        <v>89.1</v>
      </c>
      <c r="AM289" s="353">
        <v>67.599999999999994</v>
      </c>
      <c r="AN289" s="353">
        <v>84.2</v>
      </c>
      <c r="AO289" s="353">
        <v>145.80000000000001</v>
      </c>
      <c r="AP289" s="353">
        <v>277.39999999999998</v>
      </c>
      <c r="AQ289" s="353">
        <v>216</v>
      </c>
      <c r="AR289" s="353">
        <v>71.3</v>
      </c>
      <c r="AS289" s="353">
        <v>149.30000000000001</v>
      </c>
      <c r="AT289" s="353">
        <v>113.7</v>
      </c>
      <c r="AU289" s="353">
        <v>126.1</v>
      </c>
    </row>
    <row r="290" spans="1:47" s="41" customFormat="1" ht="15.95" customHeight="1" x14ac:dyDescent="0.25">
      <c r="A290" s="738"/>
      <c r="B290" s="351" t="s">
        <v>325</v>
      </c>
      <c r="C290" s="352">
        <v>147.4</v>
      </c>
      <c r="D290" s="353">
        <v>138.4</v>
      </c>
      <c r="E290" s="353">
        <v>482.7</v>
      </c>
      <c r="F290" s="353">
        <v>89.7</v>
      </c>
      <c r="G290" s="353"/>
      <c r="H290" s="353">
        <v>234.6</v>
      </c>
      <c r="I290" s="353">
        <v>243.2</v>
      </c>
      <c r="J290" s="353">
        <v>124.4</v>
      </c>
      <c r="K290" s="353">
        <v>177.1</v>
      </c>
      <c r="L290" s="353">
        <v>146.80000000000001</v>
      </c>
      <c r="M290" s="353">
        <v>123</v>
      </c>
      <c r="N290" s="353">
        <v>227.4</v>
      </c>
      <c r="O290" s="353">
        <v>417.1</v>
      </c>
      <c r="P290" s="354">
        <v>398.2</v>
      </c>
      <c r="Q290" s="738"/>
      <c r="R290" s="351" t="s">
        <v>325</v>
      </c>
      <c r="S290" s="353">
        <v>400.4</v>
      </c>
      <c r="T290" s="353">
        <v>189.5</v>
      </c>
      <c r="U290" s="353">
        <v>154.9</v>
      </c>
      <c r="V290" s="353">
        <v>205.7</v>
      </c>
      <c r="W290" s="353">
        <v>227.8</v>
      </c>
      <c r="X290" s="353">
        <v>208.8</v>
      </c>
      <c r="Y290" s="353">
        <v>69.5</v>
      </c>
      <c r="Z290" s="353">
        <v>115.1</v>
      </c>
      <c r="AA290" s="353">
        <v>94.2</v>
      </c>
      <c r="AB290" s="353">
        <v>394.5</v>
      </c>
      <c r="AC290" s="353">
        <v>118.2</v>
      </c>
      <c r="AD290" s="353">
        <v>406.6</v>
      </c>
      <c r="AE290" s="353">
        <v>254.3</v>
      </c>
      <c r="AF290" s="354">
        <v>261.5</v>
      </c>
      <c r="AG290" s="738"/>
      <c r="AH290" s="351" t="s">
        <v>325</v>
      </c>
      <c r="AI290" s="353">
        <v>271.39999999999998</v>
      </c>
      <c r="AJ290" s="353">
        <v>160.9</v>
      </c>
      <c r="AK290" s="353">
        <v>119.2</v>
      </c>
      <c r="AL290" s="353">
        <v>202.3</v>
      </c>
      <c r="AM290" s="353">
        <v>157.19999999999999</v>
      </c>
      <c r="AN290" s="353">
        <v>192.2</v>
      </c>
      <c r="AO290" s="353">
        <v>105.2</v>
      </c>
      <c r="AP290" s="353">
        <v>439.5</v>
      </c>
      <c r="AQ290" s="353">
        <v>363.3</v>
      </c>
      <c r="AR290" s="353">
        <v>287.89999999999998</v>
      </c>
      <c r="AS290" s="353">
        <v>475</v>
      </c>
      <c r="AT290" s="353">
        <v>176.9</v>
      </c>
      <c r="AU290" s="353">
        <v>199.6</v>
      </c>
    </row>
    <row r="291" spans="1:47" s="41" customFormat="1" ht="15.95" customHeight="1" x14ac:dyDescent="0.25">
      <c r="A291" s="738"/>
      <c r="B291" s="351" t="s">
        <v>326</v>
      </c>
      <c r="C291" s="352">
        <v>40</v>
      </c>
      <c r="D291" s="353">
        <v>30.5</v>
      </c>
      <c r="E291" s="353">
        <v>257.60000000000002</v>
      </c>
      <c r="F291" s="353">
        <v>58.7</v>
      </c>
      <c r="G291" s="353"/>
      <c r="H291" s="353">
        <v>167.6</v>
      </c>
      <c r="I291" s="353">
        <v>306.3</v>
      </c>
      <c r="J291" s="353">
        <v>262.5</v>
      </c>
      <c r="K291" s="353">
        <v>142.1</v>
      </c>
      <c r="L291" s="353">
        <v>189.1</v>
      </c>
      <c r="M291" s="353">
        <v>191.6</v>
      </c>
      <c r="N291" s="353">
        <v>398.6</v>
      </c>
      <c r="O291" s="353">
        <v>234.5</v>
      </c>
      <c r="P291" s="354">
        <v>205.1</v>
      </c>
      <c r="Q291" s="738"/>
      <c r="R291" s="351" t="s">
        <v>326</v>
      </c>
      <c r="S291" s="353">
        <v>290.2</v>
      </c>
      <c r="T291" s="353">
        <v>625</v>
      </c>
      <c r="U291" s="353">
        <v>265.2</v>
      </c>
      <c r="V291" s="353">
        <v>107.6</v>
      </c>
      <c r="W291" s="353">
        <v>40.9</v>
      </c>
      <c r="X291" s="353">
        <v>113.8</v>
      </c>
      <c r="Y291" s="353">
        <v>18.5</v>
      </c>
      <c r="Z291" s="353">
        <v>96</v>
      </c>
      <c r="AA291" s="353">
        <v>80.7</v>
      </c>
      <c r="AB291" s="353">
        <v>465.4</v>
      </c>
      <c r="AC291" s="353">
        <v>275.5</v>
      </c>
      <c r="AD291" s="353">
        <v>404.2</v>
      </c>
      <c r="AE291" s="353">
        <v>407.2</v>
      </c>
      <c r="AF291" s="354">
        <v>265.5</v>
      </c>
      <c r="AG291" s="738"/>
      <c r="AH291" s="351" t="s">
        <v>326</v>
      </c>
      <c r="AI291" s="353">
        <v>53.3</v>
      </c>
      <c r="AJ291" s="353">
        <v>283.10000000000002</v>
      </c>
      <c r="AK291" s="353">
        <v>145.30000000000001</v>
      </c>
      <c r="AL291" s="353">
        <v>251.1</v>
      </c>
      <c r="AM291" s="353">
        <v>153.30000000000001</v>
      </c>
      <c r="AN291" s="353">
        <v>188.8</v>
      </c>
      <c r="AO291" s="353">
        <v>93.2</v>
      </c>
      <c r="AP291" s="353">
        <v>579.20000000000005</v>
      </c>
      <c r="AQ291" s="353">
        <v>320</v>
      </c>
      <c r="AR291" s="353">
        <v>288.7</v>
      </c>
      <c r="AS291" s="353">
        <v>274.3</v>
      </c>
      <c r="AT291" s="353">
        <v>238.7</v>
      </c>
      <c r="AU291" s="353">
        <v>246.7</v>
      </c>
    </row>
    <row r="292" spans="1:47" s="41" customFormat="1" ht="15.95" customHeight="1" x14ac:dyDescent="0.25">
      <c r="A292" s="738"/>
      <c r="B292" s="351" t="s">
        <v>327</v>
      </c>
      <c r="C292" s="352">
        <v>281.10000000000002</v>
      </c>
      <c r="D292" s="353">
        <v>293.60000000000002</v>
      </c>
      <c r="E292" s="353">
        <v>249.5</v>
      </c>
      <c r="F292" s="353">
        <v>320.8</v>
      </c>
      <c r="G292" s="353"/>
      <c r="H292" s="353">
        <v>455.1</v>
      </c>
      <c r="I292" s="353">
        <v>436.1</v>
      </c>
      <c r="J292" s="353">
        <v>173.9</v>
      </c>
      <c r="K292" s="353">
        <v>393.3</v>
      </c>
      <c r="L292" s="353">
        <v>153.5</v>
      </c>
      <c r="M292" s="353">
        <v>188.2</v>
      </c>
      <c r="N292" s="353">
        <v>399.2</v>
      </c>
      <c r="O292" s="353">
        <v>316.2</v>
      </c>
      <c r="P292" s="354">
        <v>192.2</v>
      </c>
      <c r="Q292" s="738"/>
      <c r="R292" s="351" t="s">
        <v>327</v>
      </c>
      <c r="S292" s="353">
        <v>334.4</v>
      </c>
      <c r="T292" s="353">
        <v>285.3</v>
      </c>
      <c r="U292" s="353">
        <v>297.89999999999998</v>
      </c>
      <c r="V292" s="353">
        <v>283.8</v>
      </c>
      <c r="W292" s="353">
        <v>232.7</v>
      </c>
      <c r="X292" s="353">
        <v>389.1</v>
      </c>
      <c r="Y292" s="353">
        <v>185.2</v>
      </c>
      <c r="Z292" s="353">
        <v>110.5</v>
      </c>
      <c r="AA292" s="353">
        <v>400.1</v>
      </c>
      <c r="AB292" s="353">
        <v>232.6</v>
      </c>
      <c r="AC292" s="353">
        <v>75.099999999999994</v>
      </c>
      <c r="AD292" s="353">
        <v>348.5</v>
      </c>
      <c r="AE292" s="353">
        <v>238.2</v>
      </c>
      <c r="AF292" s="354">
        <v>318.8</v>
      </c>
      <c r="AG292" s="738"/>
      <c r="AH292" s="351" t="s">
        <v>327</v>
      </c>
      <c r="AI292" s="353">
        <v>163.69999999999999</v>
      </c>
      <c r="AJ292" s="353">
        <v>264.3</v>
      </c>
      <c r="AK292" s="353">
        <v>136.4</v>
      </c>
      <c r="AL292" s="353">
        <v>79</v>
      </c>
      <c r="AM292" s="353">
        <v>88.9</v>
      </c>
      <c r="AN292" s="353">
        <v>150.1</v>
      </c>
      <c r="AO292" s="353">
        <v>286.8</v>
      </c>
      <c r="AP292" s="353">
        <v>476.4</v>
      </c>
      <c r="AQ292" s="353">
        <v>580.4</v>
      </c>
      <c r="AR292" s="353">
        <v>108.2</v>
      </c>
      <c r="AS292" s="353">
        <v>388.8</v>
      </c>
      <c r="AT292" s="353">
        <v>267</v>
      </c>
      <c r="AU292" s="353">
        <v>206.5</v>
      </c>
    </row>
    <row r="293" spans="1:47" s="41" customFormat="1" ht="15.95" customHeight="1" x14ac:dyDescent="0.25">
      <c r="A293" s="738"/>
      <c r="B293" s="351" t="s">
        <v>328</v>
      </c>
      <c r="C293" s="352">
        <v>106.4</v>
      </c>
      <c r="D293" s="353">
        <v>260.7</v>
      </c>
      <c r="E293" s="353">
        <v>82.2</v>
      </c>
      <c r="F293" s="353">
        <v>114</v>
      </c>
      <c r="G293" s="353"/>
      <c r="H293" s="353">
        <v>178.2</v>
      </c>
      <c r="I293" s="353">
        <v>364.5</v>
      </c>
      <c r="J293" s="353">
        <v>29.7</v>
      </c>
      <c r="K293" s="353">
        <v>338.1</v>
      </c>
      <c r="L293" s="353">
        <v>81.2</v>
      </c>
      <c r="M293" s="353">
        <v>192.4</v>
      </c>
      <c r="N293" s="353">
        <v>224.1</v>
      </c>
      <c r="O293" s="353">
        <v>436.8</v>
      </c>
      <c r="P293" s="354">
        <v>234.4</v>
      </c>
      <c r="Q293" s="738"/>
      <c r="R293" s="351" t="s">
        <v>328</v>
      </c>
      <c r="S293" s="353">
        <v>227.4</v>
      </c>
      <c r="T293" s="353">
        <v>63.2</v>
      </c>
      <c r="U293" s="353">
        <v>26.2</v>
      </c>
      <c r="V293" s="353">
        <v>153.80000000000001</v>
      </c>
      <c r="W293" s="353">
        <v>215.2</v>
      </c>
      <c r="X293" s="353">
        <v>154.4</v>
      </c>
      <c r="Y293" s="353">
        <v>126.5</v>
      </c>
      <c r="Z293" s="353">
        <v>50.2</v>
      </c>
      <c r="AA293" s="353">
        <v>125.7</v>
      </c>
      <c r="AB293" s="353">
        <v>13</v>
      </c>
      <c r="AC293" s="353">
        <v>16.399999999999999</v>
      </c>
      <c r="AD293" s="353">
        <v>71.3</v>
      </c>
      <c r="AE293" s="353">
        <v>62.5</v>
      </c>
      <c r="AF293" s="354">
        <v>104.7</v>
      </c>
      <c r="AG293" s="738"/>
      <c r="AH293" s="351" t="s">
        <v>328</v>
      </c>
      <c r="AI293" s="353">
        <v>147.1</v>
      </c>
      <c r="AJ293" s="353">
        <v>36.299999999999997</v>
      </c>
      <c r="AK293" s="353">
        <v>39.799999999999997</v>
      </c>
      <c r="AL293" s="353">
        <v>14.7</v>
      </c>
      <c r="AM293" s="353">
        <v>0</v>
      </c>
      <c r="AN293" s="353">
        <v>16.8</v>
      </c>
      <c r="AO293" s="353">
        <v>265.7</v>
      </c>
      <c r="AP293" s="353">
        <v>123.8</v>
      </c>
      <c r="AQ293" s="353">
        <v>239.6</v>
      </c>
      <c r="AR293" s="353">
        <v>7.4</v>
      </c>
      <c r="AS293" s="353">
        <v>191.3</v>
      </c>
      <c r="AT293" s="353">
        <v>60.6</v>
      </c>
      <c r="AU293" s="353">
        <v>72.400000000000006</v>
      </c>
    </row>
    <row r="294" spans="1:47" s="41" customFormat="1" ht="15.95" customHeight="1" x14ac:dyDescent="0.25">
      <c r="A294" s="738"/>
      <c r="B294" s="351" t="s">
        <v>329</v>
      </c>
      <c r="C294" s="352">
        <v>4.2</v>
      </c>
      <c r="D294" s="353">
        <v>41.5</v>
      </c>
      <c r="E294" s="353">
        <v>63.3</v>
      </c>
      <c r="F294" s="353">
        <v>60</v>
      </c>
      <c r="G294" s="353"/>
      <c r="H294" s="353">
        <v>40.200000000000003</v>
      </c>
      <c r="I294" s="353">
        <v>115</v>
      </c>
      <c r="J294" s="353">
        <v>0</v>
      </c>
      <c r="K294" s="353">
        <v>57.3</v>
      </c>
      <c r="L294" s="353">
        <v>30.8</v>
      </c>
      <c r="M294" s="353">
        <v>2.2999999999999998</v>
      </c>
      <c r="N294" s="353">
        <v>148.5</v>
      </c>
      <c r="O294" s="353">
        <v>49.5</v>
      </c>
      <c r="P294" s="354">
        <v>27.5</v>
      </c>
      <c r="Q294" s="738"/>
      <c r="R294" s="351" t="s">
        <v>329</v>
      </c>
      <c r="S294" s="353">
        <v>39.799999999999997</v>
      </c>
      <c r="T294" s="353">
        <v>0</v>
      </c>
      <c r="U294" s="353">
        <v>1.2</v>
      </c>
      <c r="V294" s="353">
        <v>39.9</v>
      </c>
      <c r="W294" s="353">
        <v>51.7</v>
      </c>
      <c r="X294" s="353">
        <v>55.6</v>
      </c>
      <c r="Y294" s="353">
        <v>184.8</v>
      </c>
      <c r="Z294" s="353">
        <v>7.3</v>
      </c>
      <c r="AA294" s="353">
        <v>18.399999999999999</v>
      </c>
      <c r="AB294" s="353">
        <v>0</v>
      </c>
      <c r="AC294" s="353">
        <v>0</v>
      </c>
      <c r="AD294" s="353">
        <v>0</v>
      </c>
      <c r="AE294" s="353">
        <v>0</v>
      </c>
      <c r="AF294" s="354">
        <v>24.1</v>
      </c>
      <c r="AG294" s="738"/>
      <c r="AH294" s="351" t="s">
        <v>329</v>
      </c>
      <c r="AI294" s="353">
        <v>0</v>
      </c>
      <c r="AJ294" s="353">
        <v>1.8</v>
      </c>
      <c r="AK294" s="353">
        <v>0</v>
      </c>
      <c r="AL294" s="353">
        <v>0</v>
      </c>
      <c r="AM294" s="353">
        <v>0</v>
      </c>
      <c r="AN294" s="353">
        <v>0</v>
      </c>
      <c r="AO294" s="353">
        <v>85.4</v>
      </c>
      <c r="AP294" s="353">
        <v>50.6</v>
      </c>
      <c r="AQ294" s="353">
        <v>98.6</v>
      </c>
      <c r="AR294" s="353">
        <v>0</v>
      </c>
      <c r="AS294" s="353">
        <v>101.3</v>
      </c>
      <c r="AT294" s="353">
        <v>0</v>
      </c>
      <c r="AU294" s="353">
        <v>0</v>
      </c>
    </row>
    <row r="295" spans="1:47" s="41" customFormat="1" ht="15.95" customHeight="1" x14ac:dyDescent="0.25">
      <c r="A295" s="739"/>
      <c r="B295" s="355" t="s">
        <v>330</v>
      </c>
      <c r="C295" s="356">
        <v>0</v>
      </c>
      <c r="D295" s="357">
        <v>3.1</v>
      </c>
      <c r="E295" s="357">
        <v>0</v>
      </c>
      <c r="F295" s="357">
        <v>0</v>
      </c>
      <c r="G295" s="357"/>
      <c r="H295" s="357">
        <v>1.2</v>
      </c>
      <c r="I295" s="357">
        <v>9.9</v>
      </c>
      <c r="J295" s="357">
        <v>0</v>
      </c>
      <c r="K295" s="357">
        <v>26.3</v>
      </c>
      <c r="L295" s="357">
        <v>0</v>
      </c>
      <c r="M295" s="357">
        <v>0</v>
      </c>
      <c r="N295" s="357">
        <v>2.9</v>
      </c>
      <c r="O295" s="357">
        <v>7.1</v>
      </c>
      <c r="P295" s="358">
        <v>0</v>
      </c>
      <c r="Q295" s="739"/>
      <c r="R295" s="355" t="s">
        <v>330</v>
      </c>
      <c r="S295" s="357">
        <v>0</v>
      </c>
      <c r="T295" s="357">
        <v>0</v>
      </c>
      <c r="U295" s="357">
        <v>0</v>
      </c>
      <c r="V295" s="357">
        <v>0</v>
      </c>
      <c r="W295" s="357">
        <v>0</v>
      </c>
      <c r="X295" s="357">
        <v>0</v>
      </c>
      <c r="Y295" s="357">
        <v>0</v>
      </c>
      <c r="Z295" s="357">
        <v>0</v>
      </c>
      <c r="AA295" s="357">
        <v>0</v>
      </c>
      <c r="AB295" s="357">
        <v>0</v>
      </c>
      <c r="AC295" s="357">
        <v>0</v>
      </c>
      <c r="AD295" s="357">
        <v>0</v>
      </c>
      <c r="AE295" s="357">
        <v>0</v>
      </c>
      <c r="AF295" s="358">
        <v>0</v>
      </c>
      <c r="AG295" s="739"/>
      <c r="AH295" s="355" t="s">
        <v>330</v>
      </c>
      <c r="AI295" s="357">
        <v>0</v>
      </c>
      <c r="AJ295" s="357">
        <v>0</v>
      </c>
      <c r="AK295" s="357">
        <v>0</v>
      </c>
      <c r="AL295" s="357">
        <v>0</v>
      </c>
      <c r="AM295" s="357">
        <v>0</v>
      </c>
      <c r="AN295" s="357">
        <v>0</v>
      </c>
      <c r="AO295" s="357">
        <v>0</v>
      </c>
      <c r="AP295" s="357">
        <v>0.2</v>
      </c>
      <c r="AQ295" s="357">
        <v>4.0999999999999996</v>
      </c>
      <c r="AR295" s="357">
        <v>0</v>
      </c>
      <c r="AS295" s="357">
        <v>4.5</v>
      </c>
      <c r="AT295" s="357">
        <v>0</v>
      </c>
      <c r="AU295" s="357">
        <v>0</v>
      </c>
    </row>
    <row r="296" spans="1:47" s="41" customFormat="1" ht="15.95" customHeight="1" x14ac:dyDescent="0.25">
      <c r="A296" s="740">
        <v>2004</v>
      </c>
      <c r="B296" s="359" t="s">
        <v>319</v>
      </c>
      <c r="C296" s="360">
        <v>13.9</v>
      </c>
      <c r="D296" s="361">
        <v>8.9</v>
      </c>
      <c r="E296" s="361">
        <v>0</v>
      </c>
      <c r="F296" s="361">
        <v>70.400000000000006</v>
      </c>
      <c r="G296" s="361"/>
      <c r="H296" s="361">
        <v>2.4</v>
      </c>
      <c r="I296" s="361">
        <v>25.4</v>
      </c>
      <c r="J296" s="361">
        <v>0</v>
      </c>
      <c r="K296" s="361">
        <v>28.8</v>
      </c>
      <c r="L296" s="361">
        <v>0</v>
      </c>
      <c r="M296" s="361">
        <v>0</v>
      </c>
      <c r="N296" s="361">
        <v>9.9</v>
      </c>
      <c r="O296" s="361">
        <v>0</v>
      </c>
      <c r="P296" s="362">
        <v>0</v>
      </c>
      <c r="Q296" s="740">
        <v>2004</v>
      </c>
      <c r="R296" s="359" t="s">
        <v>319</v>
      </c>
      <c r="S296" s="361">
        <v>0</v>
      </c>
      <c r="T296" s="361">
        <v>0</v>
      </c>
      <c r="U296" s="361">
        <v>0</v>
      </c>
      <c r="V296" s="361">
        <v>20.8</v>
      </c>
      <c r="W296" s="361">
        <v>13.2</v>
      </c>
      <c r="X296" s="361">
        <v>44.2</v>
      </c>
      <c r="Y296" s="361">
        <v>6.4</v>
      </c>
      <c r="Z296" s="361">
        <v>0</v>
      </c>
      <c r="AA296" s="361">
        <v>2.1</v>
      </c>
      <c r="AB296" s="361">
        <v>0</v>
      </c>
      <c r="AC296" s="361">
        <v>0</v>
      </c>
      <c r="AD296" s="361">
        <v>0</v>
      </c>
      <c r="AE296" s="361">
        <v>0</v>
      </c>
      <c r="AF296" s="362">
        <v>0</v>
      </c>
      <c r="AG296" s="740">
        <v>2004</v>
      </c>
      <c r="AH296" s="359" t="s">
        <v>319</v>
      </c>
      <c r="AI296" s="361">
        <v>0</v>
      </c>
      <c r="AJ296" s="361">
        <v>0</v>
      </c>
      <c r="AK296" s="361">
        <v>0</v>
      </c>
      <c r="AL296" s="361">
        <v>0</v>
      </c>
      <c r="AM296" s="361">
        <v>0</v>
      </c>
      <c r="AN296" s="361">
        <v>0</v>
      </c>
      <c r="AO296" s="361">
        <v>0</v>
      </c>
      <c r="AP296" s="361">
        <v>5.3</v>
      </c>
      <c r="AQ296" s="361">
        <v>1.8</v>
      </c>
      <c r="AR296" s="361">
        <v>0</v>
      </c>
      <c r="AS296" s="361">
        <v>4.3</v>
      </c>
      <c r="AT296" s="361">
        <v>0</v>
      </c>
      <c r="AU296" s="361">
        <v>0</v>
      </c>
    </row>
    <row r="297" spans="1:47" s="41" customFormat="1" ht="15.95" customHeight="1" x14ac:dyDescent="0.25">
      <c r="A297" s="738"/>
      <c r="B297" s="351" t="s">
        <v>320</v>
      </c>
      <c r="C297" s="352">
        <v>41.2</v>
      </c>
      <c r="D297" s="353">
        <v>94.2</v>
      </c>
      <c r="E297" s="353">
        <v>11.5</v>
      </c>
      <c r="F297" s="353">
        <v>60.9</v>
      </c>
      <c r="G297" s="353"/>
      <c r="H297" s="353">
        <v>22.8</v>
      </c>
      <c r="I297" s="353">
        <v>67</v>
      </c>
      <c r="J297" s="353">
        <v>0</v>
      </c>
      <c r="K297" s="353">
        <v>28.3</v>
      </c>
      <c r="L297" s="353">
        <v>0</v>
      </c>
      <c r="M297" s="353">
        <v>0</v>
      </c>
      <c r="N297" s="353">
        <v>19.899999999999999</v>
      </c>
      <c r="O297" s="353">
        <v>13.6</v>
      </c>
      <c r="P297" s="354">
        <v>0</v>
      </c>
      <c r="Q297" s="738"/>
      <c r="R297" s="351" t="s">
        <v>320</v>
      </c>
      <c r="S297" s="353">
        <v>6.4</v>
      </c>
      <c r="T297" s="353">
        <v>0</v>
      </c>
      <c r="U297" s="353">
        <v>0</v>
      </c>
      <c r="V297" s="353">
        <v>0.2</v>
      </c>
      <c r="W297" s="353">
        <v>78.7</v>
      </c>
      <c r="X297" s="353">
        <v>5.4</v>
      </c>
      <c r="Y297" s="353">
        <v>45.7</v>
      </c>
      <c r="Z297" s="353">
        <v>0</v>
      </c>
      <c r="AA297" s="353">
        <v>0</v>
      </c>
      <c r="AB297" s="353">
        <v>0</v>
      </c>
      <c r="AC297" s="353">
        <v>0</v>
      </c>
      <c r="AD297" s="353">
        <v>0</v>
      </c>
      <c r="AE297" s="353">
        <v>0</v>
      </c>
      <c r="AF297" s="354">
        <v>0</v>
      </c>
      <c r="AG297" s="738"/>
      <c r="AH297" s="351" t="s">
        <v>320</v>
      </c>
      <c r="AI297" s="353">
        <v>0</v>
      </c>
      <c r="AJ297" s="353">
        <v>0</v>
      </c>
      <c r="AK297" s="353">
        <v>0</v>
      </c>
      <c r="AL297" s="353">
        <v>0</v>
      </c>
      <c r="AM297" s="353">
        <v>0</v>
      </c>
      <c r="AN297" s="353">
        <v>0</v>
      </c>
      <c r="AO297" s="353">
        <v>9.6</v>
      </c>
      <c r="AP297" s="353">
        <v>73.5</v>
      </c>
      <c r="AQ297" s="353">
        <v>46.5</v>
      </c>
      <c r="AR297" s="353">
        <v>0</v>
      </c>
      <c r="AS297" s="353">
        <v>56</v>
      </c>
      <c r="AT297" s="353">
        <v>0</v>
      </c>
      <c r="AU297" s="353">
        <v>0</v>
      </c>
    </row>
    <row r="298" spans="1:47" s="41" customFormat="1" ht="15.95" customHeight="1" x14ac:dyDescent="0.25">
      <c r="A298" s="738"/>
      <c r="B298" s="351" t="s">
        <v>321</v>
      </c>
      <c r="C298" s="352">
        <v>90</v>
      </c>
      <c r="D298" s="353">
        <v>54.2</v>
      </c>
      <c r="E298" s="353">
        <v>0</v>
      </c>
      <c r="F298" s="353">
        <v>12.6</v>
      </c>
      <c r="G298" s="353"/>
      <c r="H298" s="353">
        <v>70.400000000000006</v>
      </c>
      <c r="I298" s="353">
        <v>46.3</v>
      </c>
      <c r="J298" s="353">
        <v>1.9</v>
      </c>
      <c r="K298" s="353">
        <v>68.400000000000006</v>
      </c>
      <c r="L298" s="353">
        <v>0</v>
      </c>
      <c r="M298" s="353">
        <v>0</v>
      </c>
      <c r="N298" s="353">
        <v>73.5</v>
      </c>
      <c r="O298" s="353">
        <v>4.7</v>
      </c>
      <c r="P298" s="354">
        <v>11.2</v>
      </c>
      <c r="Q298" s="738"/>
      <c r="R298" s="351" t="s">
        <v>321</v>
      </c>
      <c r="S298" s="353">
        <v>4.8</v>
      </c>
      <c r="T298" s="353">
        <v>0</v>
      </c>
      <c r="U298" s="353">
        <v>0</v>
      </c>
      <c r="V298" s="353">
        <v>90</v>
      </c>
      <c r="W298" s="353">
        <v>32.5</v>
      </c>
      <c r="X298" s="353">
        <v>95.1</v>
      </c>
      <c r="Y298" s="353">
        <v>122.8</v>
      </c>
      <c r="Z298" s="353">
        <v>73.2</v>
      </c>
      <c r="AA298" s="353">
        <v>45.1</v>
      </c>
      <c r="AB298" s="353">
        <v>0</v>
      </c>
      <c r="AC298" s="353">
        <v>0</v>
      </c>
      <c r="AD298" s="353">
        <v>0</v>
      </c>
      <c r="AE298" s="353">
        <v>0</v>
      </c>
      <c r="AF298" s="354" t="s">
        <v>332</v>
      </c>
      <c r="AG298" s="738"/>
      <c r="AH298" s="351" t="s">
        <v>321</v>
      </c>
      <c r="AI298" s="353">
        <v>3.4</v>
      </c>
      <c r="AJ298" s="353">
        <v>1</v>
      </c>
      <c r="AK298" s="353">
        <v>7.8</v>
      </c>
      <c r="AL298" s="353">
        <v>0</v>
      </c>
      <c r="AM298" s="353">
        <v>0</v>
      </c>
      <c r="AN298" s="353">
        <v>0</v>
      </c>
      <c r="AO298" s="353">
        <v>18.899999999999999</v>
      </c>
      <c r="AP298" s="353">
        <v>32.4</v>
      </c>
      <c r="AQ298" s="353">
        <v>50.7</v>
      </c>
      <c r="AR298" s="353">
        <v>0</v>
      </c>
      <c r="AS298" s="353">
        <v>27.4</v>
      </c>
      <c r="AT298" s="353">
        <v>0</v>
      </c>
      <c r="AU298" s="353">
        <v>0.4</v>
      </c>
    </row>
    <row r="299" spans="1:47" s="41" customFormat="1" ht="15.95" customHeight="1" x14ac:dyDescent="0.25">
      <c r="A299" s="738"/>
      <c r="B299" s="351" t="s">
        <v>322</v>
      </c>
      <c r="C299" s="352">
        <v>66.3</v>
      </c>
      <c r="D299" s="353">
        <v>115</v>
      </c>
      <c r="E299" s="353">
        <v>64.3</v>
      </c>
      <c r="F299" s="353">
        <v>165.9</v>
      </c>
      <c r="G299" s="353"/>
      <c r="H299" s="353">
        <v>176.3</v>
      </c>
      <c r="I299" s="353">
        <v>159.4</v>
      </c>
      <c r="J299" s="353">
        <v>33.799999999999997</v>
      </c>
      <c r="K299" s="353">
        <v>118.9</v>
      </c>
      <c r="L299" s="353">
        <v>39</v>
      </c>
      <c r="M299" s="353">
        <v>32.200000000000003</v>
      </c>
      <c r="N299" s="353">
        <v>278.39999999999998</v>
      </c>
      <c r="O299" s="353">
        <v>192.4</v>
      </c>
      <c r="P299" s="354">
        <v>93.8</v>
      </c>
      <c r="Q299" s="738"/>
      <c r="R299" s="351" t="s">
        <v>322</v>
      </c>
      <c r="S299" s="353">
        <v>186.8</v>
      </c>
      <c r="T299" s="353">
        <v>22.3</v>
      </c>
      <c r="U299" s="353">
        <v>15.7</v>
      </c>
      <c r="V299" s="353">
        <v>55</v>
      </c>
      <c r="W299" s="353">
        <v>92</v>
      </c>
      <c r="X299" s="353">
        <v>94.3</v>
      </c>
      <c r="Y299" s="353">
        <v>291.10000000000002</v>
      </c>
      <c r="Z299" s="353">
        <v>36.5</v>
      </c>
      <c r="AA299" s="353">
        <v>77.5</v>
      </c>
      <c r="AB299" s="353">
        <v>0</v>
      </c>
      <c r="AC299" s="353">
        <v>0</v>
      </c>
      <c r="AD299" s="353">
        <v>37.1</v>
      </c>
      <c r="AE299" s="353">
        <v>34.799999999999997</v>
      </c>
      <c r="AF299" s="354">
        <v>147.80000000000001</v>
      </c>
      <c r="AG299" s="738"/>
      <c r="AH299" s="351" t="s">
        <v>322</v>
      </c>
      <c r="AI299" s="353">
        <v>157.5</v>
      </c>
      <c r="AJ299" s="353">
        <v>141.4</v>
      </c>
      <c r="AK299" s="353">
        <v>61</v>
      </c>
      <c r="AL299" s="353">
        <v>0</v>
      </c>
      <c r="AM299" s="353">
        <v>0</v>
      </c>
      <c r="AN299" s="353">
        <v>0</v>
      </c>
      <c r="AO299" s="353">
        <v>31.6</v>
      </c>
      <c r="AP299" s="353">
        <v>173.3</v>
      </c>
      <c r="AQ299" s="353">
        <v>120.7</v>
      </c>
      <c r="AR299" s="353">
        <v>30.1</v>
      </c>
      <c r="AS299" s="353">
        <v>177.7</v>
      </c>
      <c r="AT299" s="353">
        <v>28</v>
      </c>
      <c r="AU299" s="353">
        <v>42.8</v>
      </c>
    </row>
    <row r="300" spans="1:47" s="41" customFormat="1" ht="15.95" customHeight="1" x14ac:dyDescent="0.25">
      <c r="A300" s="738"/>
      <c r="B300" s="351" t="s">
        <v>323</v>
      </c>
      <c r="C300" s="352">
        <v>268.5</v>
      </c>
      <c r="D300" s="353">
        <v>313.39999999999998</v>
      </c>
      <c r="E300" s="353">
        <v>201</v>
      </c>
      <c r="F300" s="353">
        <v>234.8</v>
      </c>
      <c r="G300" s="353"/>
      <c r="H300" s="353">
        <v>430.9</v>
      </c>
      <c r="I300" s="353">
        <v>379.1</v>
      </c>
      <c r="J300" s="353">
        <v>87.8</v>
      </c>
      <c r="K300" s="353">
        <v>250.7</v>
      </c>
      <c r="L300" s="353">
        <v>219.1</v>
      </c>
      <c r="M300" s="353">
        <v>151.9</v>
      </c>
      <c r="N300" s="353">
        <v>270.2</v>
      </c>
      <c r="O300" s="353">
        <v>218.1</v>
      </c>
      <c r="P300" s="354">
        <v>300.60000000000002</v>
      </c>
      <c r="Q300" s="738"/>
      <c r="R300" s="351" t="s">
        <v>323</v>
      </c>
      <c r="S300" s="353">
        <v>305.5</v>
      </c>
      <c r="T300" s="353">
        <v>135.5</v>
      </c>
      <c r="U300" s="353">
        <v>102.1</v>
      </c>
      <c r="V300" s="353">
        <v>181.1</v>
      </c>
      <c r="W300" s="353">
        <v>231.9</v>
      </c>
      <c r="X300" s="353">
        <v>141.19999999999999</v>
      </c>
      <c r="Y300" s="353">
        <v>306.2</v>
      </c>
      <c r="Z300" s="353">
        <v>43.1</v>
      </c>
      <c r="AA300" s="353">
        <v>210.3</v>
      </c>
      <c r="AB300" s="353">
        <v>175.7</v>
      </c>
      <c r="AC300" s="353">
        <v>74.900000000000006</v>
      </c>
      <c r="AD300" s="353">
        <v>122.8</v>
      </c>
      <c r="AE300" s="353">
        <v>103.9</v>
      </c>
      <c r="AF300" s="354">
        <v>159</v>
      </c>
      <c r="AG300" s="738"/>
      <c r="AH300" s="351" t="s">
        <v>323</v>
      </c>
      <c r="AI300" s="353">
        <v>246</v>
      </c>
      <c r="AJ300" s="353">
        <v>216.7</v>
      </c>
      <c r="AK300" s="353">
        <v>73.3</v>
      </c>
      <c r="AL300" s="353">
        <v>60.9</v>
      </c>
      <c r="AM300" s="353">
        <v>12.7</v>
      </c>
      <c r="AN300" s="353">
        <v>46.3</v>
      </c>
      <c r="AO300" s="353">
        <v>144.19999999999999</v>
      </c>
      <c r="AP300" s="353">
        <v>163.1</v>
      </c>
      <c r="AQ300" s="353">
        <v>132.80000000000001</v>
      </c>
      <c r="AR300" s="353">
        <v>96.4</v>
      </c>
      <c r="AS300" s="353">
        <v>162</v>
      </c>
      <c r="AT300" s="353">
        <v>108.4</v>
      </c>
      <c r="AU300" s="353">
        <v>101.2</v>
      </c>
    </row>
    <row r="301" spans="1:47" s="41" customFormat="1" ht="15.95" customHeight="1" x14ac:dyDescent="0.25">
      <c r="A301" s="738"/>
      <c r="B301" s="351" t="s">
        <v>324</v>
      </c>
      <c r="C301" s="352">
        <v>179.3</v>
      </c>
      <c r="D301" s="353">
        <v>249.5</v>
      </c>
      <c r="E301" s="353">
        <v>310.3</v>
      </c>
      <c r="F301" s="353">
        <v>183.8</v>
      </c>
      <c r="G301" s="353"/>
      <c r="H301" s="353">
        <v>240.6</v>
      </c>
      <c r="I301" s="353">
        <v>243.6</v>
      </c>
      <c r="J301" s="353">
        <v>277.7</v>
      </c>
      <c r="K301" s="353">
        <v>448.9</v>
      </c>
      <c r="L301" s="353">
        <v>190.6</v>
      </c>
      <c r="M301" s="353">
        <v>194.9</v>
      </c>
      <c r="N301" s="353">
        <v>308</v>
      </c>
      <c r="O301" s="353">
        <v>245.8</v>
      </c>
      <c r="P301" s="354">
        <v>145</v>
      </c>
      <c r="Q301" s="738"/>
      <c r="R301" s="351" t="s">
        <v>324</v>
      </c>
      <c r="S301" s="353">
        <v>222.3</v>
      </c>
      <c r="T301" s="353">
        <v>105.9</v>
      </c>
      <c r="U301" s="353">
        <v>64.099999999999994</v>
      </c>
      <c r="V301" s="353">
        <v>223.6</v>
      </c>
      <c r="W301" s="353">
        <v>183.9</v>
      </c>
      <c r="X301" s="353">
        <v>202.7</v>
      </c>
      <c r="Y301" s="353">
        <v>213.5</v>
      </c>
      <c r="Z301" s="353">
        <v>36.799999999999997</v>
      </c>
      <c r="AA301" s="353">
        <v>310.39999999999998</v>
      </c>
      <c r="AB301" s="353">
        <v>189.9</v>
      </c>
      <c r="AC301" s="353">
        <v>151.19999999999999</v>
      </c>
      <c r="AD301" s="353">
        <v>178.1</v>
      </c>
      <c r="AE301" s="353">
        <v>239</v>
      </c>
      <c r="AF301" s="354">
        <v>180.5</v>
      </c>
      <c r="AG301" s="738"/>
      <c r="AH301" s="351" t="s">
        <v>324</v>
      </c>
      <c r="AI301" s="353">
        <v>168.4</v>
      </c>
      <c r="AJ301" s="353">
        <v>223.8</v>
      </c>
      <c r="AK301" s="353">
        <v>164.5</v>
      </c>
      <c r="AL301" s="353">
        <v>69.5</v>
      </c>
      <c r="AM301" s="353">
        <v>16.7</v>
      </c>
      <c r="AN301" s="353">
        <v>96.7</v>
      </c>
      <c r="AO301" s="353">
        <v>220.8</v>
      </c>
      <c r="AP301" s="353">
        <v>225.2</v>
      </c>
      <c r="AQ301" s="353">
        <v>243.7</v>
      </c>
      <c r="AR301" s="353">
        <v>68.5</v>
      </c>
      <c r="AS301" s="353">
        <v>379</v>
      </c>
      <c r="AT301" s="353">
        <v>181.3</v>
      </c>
      <c r="AU301" s="353">
        <v>127.8</v>
      </c>
    </row>
    <row r="302" spans="1:47" s="41" customFormat="1" ht="15.95" customHeight="1" x14ac:dyDescent="0.25">
      <c r="A302" s="738"/>
      <c r="B302" s="351" t="s">
        <v>325</v>
      </c>
      <c r="C302" s="352">
        <v>46.1</v>
      </c>
      <c r="D302" s="353">
        <v>212.8</v>
      </c>
      <c r="E302" s="353">
        <v>261.10000000000002</v>
      </c>
      <c r="F302" s="353">
        <v>168.2</v>
      </c>
      <c r="G302" s="353"/>
      <c r="H302" s="353">
        <v>273.39999999999998</v>
      </c>
      <c r="I302" s="353">
        <v>795.7</v>
      </c>
      <c r="J302" s="353">
        <v>267.39999999999998</v>
      </c>
      <c r="K302" s="353">
        <v>288</v>
      </c>
      <c r="L302" s="353">
        <v>205.4</v>
      </c>
      <c r="M302" s="353">
        <v>210.3</v>
      </c>
      <c r="N302" s="353">
        <v>272.39999999999998</v>
      </c>
      <c r="O302" s="353">
        <v>304</v>
      </c>
      <c r="P302" s="354">
        <v>306.39999999999998</v>
      </c>
      <c r="Q302" s="738"/>
      <c r="R302" s="351" t="s">
        <v>325</v>
      </c>
      <c r="S302" s="353">
        <v>284.7</v>
      </c>
      <c r="T302" s="353">
        <v>239.7</v>
      </c>
      <c r="U302" s="353">
        <v>266.2</v>
      </c>
      <c r="V302" s="353">
        <v>100.6</v>
      </c>
      <c r="W302" s="353">
        <v>181.2</v>
      </c>
      <c r="X302" s="353">
        <v>112.1</v>
      </c>
      <c r="Y302" s="353">
        <v>84.5</v>
      </c>
      <c r="Z302" s="353">
        <v>221.1</v>
      </c>
      <c r="AA302" s="353">
        <v>192.7</v>
      </c>
      <c r="AB302" s="353">
        <v>406.7</v>
      </c>
      <c r="AC302" s="353">
        <v>161.1</v>
      </c>
      <c r="AD302" s="353">
        <v>358.5</v>
      </c>
      <c r="AE302" s="353">
        <v>284.39999999999998</v>
      </c>
      <c r="AF302" s="354">
        <v>268.3</v>
      </c>
      <c r="AG302" s="738"/>
      <c r="AH302" s="351" t="s">
        <v>325</v>
      </c>
      <c r="AI302" s="353">
        <v>225.5</v>
      </c>
      <c r="AJ302" s="353">
        <v>246.3</v>
      </c>
      <c r="AK302" s="353">
        <v>169.8</v>
      </c>
      <c r="AL302" s="353">
        <v>124.4</v>
      </c>
      <c r="AM302" s="353">
        <v>87.7</v>
      </c>
      <c r="AN302" s="353">
        <v>168.5</v>
      </c>
      <c r="AO302" s="353">
        <v>205.9</v>
      </c>
      <c r="AP302" s="353">
        <v>240.6</v>
      </c>
      <c r="AQ302" s="353">
        <v>399.6</v>
      </c>
      <c r="AR302" s="353">
        <v>133.69999999999999</v>
      </c>
      <c r="AS302" s="353">
        <v>380.2</v>
      </c>
      <c r="AT302" s="353">
        <v>145</v>
      </c>
      <c r="AU302" s="353">
        <v>252.7</v>
      </c>
    </row>
    <row r="303" spans="1:47" s="41" customFormat="1" ht="15.95" customHeight="1" x14ac:dyDescent="0.25">
      <c r="A303" s="738"/>
      <c r="B303" s="351" t="s">
        <v>326</v>
      </c>
      <c r="C303" s="352">
        <v>150.80000000000001</v>
      </c>
      <c r="D303" s="353">
        <v>88.1</v>
      </c>
      <c r="E303" s="353">
        <v>302.60000000000002</v>
      </c>
      <c r="F303" s="353">
        <v>222.8</v>
      </c>
      <c r="G303" s="353"/>
      <c r="H303" s="353">
        <v>213.1</v>
      </c>
      <c r="I303" s="353">
        <v>454.7</v>
      </c>
      <c r="J303" s="353">
        <v>138.30000000000001</v>
      </c>
      <c r="K303" s="353">
        <v>403</v>
      </c>
      <c r="L303" s="353">
        <v>260</v>
      </c>
      <c r="M303" s="353">
        <v>211.4</v>
      </c>
      <c r="N303" s="353">
        <v>391.9</v>
      </c>
      <c r="O303" s="353">
        <v>250.6</v>
      </c>
      <c r="P303" s="354">
        <v>132.69999999999999</v>
      </c>
      <c r="Q303" s="738"/>
      <c r="R303" s="351" t="s">
        <v>326</v>
      </c>
      <c r="S303" s="353">
        <v>174.1</v>
      </c>
      <c r="T303" s="353">
        <v>177.5</v>
      </c>
      <c r="U303" s="353">
        <v>464</v>
      </c>
      <c r="V303" s="353">
        <v>136.5</v>
      </c>
      <c r="W303" s="353">
        <v>161.19999999999999</v>
      </c>
      <c r="X303" s="353">
        <v>147.1</v>
      </c>
      <c r="Y303" s="353">
        <v>68.5</v>
      </c>
      <c r="Z303" s="353">
        <v>177.6</v>
      </c>
      <c r="AA303" s="353">
        <v>156.80000000000001</v>
      </c>
      <c r="AB303" s="353">
        <v>277.7</v>
      </c>
      <c r="AC303" s="353">
        <v>268.8</v>
      </c>
      <c r="AD303" s="353">
        <v>310.5</v>
      </c>
      <c r="AE303" s="353">
        <v>296.89999999999998</v>
      </c>
      <c r="AF303" s="354">
        <v>282.5</v>
      </c>
      <c r="AG303" s="738"/>
      <c r="AH303" s="351" t="s">
        <v>326</v>
      </c>
      <c r="AI303" s="353">
        <v>78.599999999999994</v>
      </c>
      <c r="AJ303" s="353">
        <v>249.9</v>
      </c>
      <c r="AK303" s="353">
        <v>185.1</v>
      </c>
      <c r="AL303" s="353">
        <v>307.3</v>
      </c>
      <c r="AM303" s="353">
        <v>139.19999999999999</v>
      </c>
      <c r="AN303" s="353">
        <v>186.3</v>
      </c>
      <c r="AO303" s="353">
        <v>105.6</v>
      </c>
      <c r="AP303" s="353">
        <v>185.4</v>
      </c>
      <c r="AQ303" s="353">
        <v>210.1</v>
      </c>
      <c r="AR303" s="353">
        <v>274.39999999999998</v>
      </c>
      <c r="AS303" s="353">
        <v>240.6</v>
      </c>
      <c r="AT303" s="353">
        <v>204.2</v>
      </c>
      <c r="AU303" s="353">
        <v>199.5</v>
      </c>
    </row>
    <row r="304" spans="1:47" s="41" customFormat="1" ht="15.95" customHeight="1" x14ac:dyDescent="0.25">
      <c r="A304" s="738"/>
      <c r="B304" s="351" t="s">
        <v>327</v>
      </c>
      <c r="C304" s="352">
        <v>91.9</v>
      </c>
      <c r="D304" s="353">
        <v>353</v>
      </c>
      <c r="E304" s="353">
        <v>164.9</v>
      </c>
      <c r="F304" s="353">
        <v>177.4</v>
      </c>
      <c r="G304" s="353"/>
      <c r="H304" s="353">
        <v>207.7</v>
      </c>
      <c r="I304" s="353">
        <v>497.2</v>
      </c>
      <c r="J304" s="353">
        <v>54.9</v>
      </c>
      <c r="K304" s="353">
        <v>297.60000000000002</v>
      </c>
      <c r="L304" s="353">
        <v>165.2</v>
      </c>
      <c r="M304" s="353">
        <v>241.5</v>
      </c>
      <c r="N304" s="353">
        <v>335</v>
      </c>
      <c r="O304" s="353">
        <v>321.7</v>
      </c>
      <c r="P304" s="354">
        <v>345.2</v>
      </c>
      <c r="Q304" s="738"/>
      <c r="R304" s="351" t="s">
        <v>327</v>
      </c>
      <c r="S304" s="353">
        <v>292.3</v>
      </c>
      <c r="T304" s="353">
        <v>74.5</v>
      </c>
      <c r="U304" s="353">
        <v>106</v>
      </c>
      <c r="V304" s="353">
        <v>142</v>
      </c>
      <c r="W304" s="353">
        <v>156.19999999999999</v>
      </c>
      <c r="X304" s="353">
        <v>171.2</v>
      </c>
      <c r="Y304" s="353">
        <v>321.2</v>
      </c>
      <c r="Z304" s="353">
        <v>210.1</v>
      </c>
      <c r="AA304" s="353">
        <v>187.9</v>
      </c>
      <c r="AB304" s="353">
        <v>229.4</v>
      </c>
      <c r="AC304" s="353">
        <v>42</v>
      </c>
      <c r="AD304" s="353">
        <v>347.4</v>
      </c>
      <c r="AE304" s="353">
        <v>186.3</v>
      </c>
      <c r="AF304" s="354">
        <v>183.3</v>
      </c>
      <c r="AG304" s="738"/>
      <c r="AH304" s="351" t="s">
        <v>327</v>
      </c>
      <c r="AI304" s="353">
        <v>252.9</v>
      </c>
      <c r="AJ304" s="353">
        <v>129</v>
      </c>
      <c r="AK304" s="353">
        <v>162.9</v>
      </c>
      <c r="AL304" s="353">
        <v>41.7</v>
      </c>
      <c r="AM304" s="353">
        <v>31.6</v>
      </c>
      <c r="AN304" s="353">
        <v>71.5</v>
      </c>
      <c r="AO304" s="353">
        <v>240.3</v>
      </c>
      <c r="AP304" s="353">
        <v>309.10000000000002</v>
      </c>
      <c r="AQ304" s="353">
        <v>352.4</v>
      </c>
      <c r="AR304" s="353">
        <v>46.4</v>
      </c>
      <c r="AS304" s="353">
        <v>355.8</v>
      </c>
      <c r="AT304" s="353">
        <v>205</v>
      </c>
      <c r="AU304" s="353">
        <v>223.6</v>
      </c>
    </row>
    <row r="305" spans="1:49" s="41" customFormat="1" ht="15.95" customHeight="1" x14ac:dyDescent="0.25">
      <c r="A305" s="738"/>
      <c r="B305" s="351" t="s">
        <v>328</v>
      </c>
      <c r="C305" s="352">
        <v>217.1</v>
      </c>
      <c r="D305" s="353">
        <v>240.8</v>
      </c>
      <c r="E305" s="353">
        <v>202.7</v>
      </c>
      <c r="F305" s="353">
        <v>132.69999999999999</v>
      </c>
      <c r="G305" s="353"/>
      <c r="H305" s="353">
        <v>135</v>
      </c>
      <c r="I305" s="353">
        <v>334.1</v>
      </c>
      <c r="J305" s="353">
        <v>4.0999999999999996</v>
      </c>
      <c r="K305" s="353">
        <v>299.8</v>
      </c>
      <c r="L305" s="353">
        <v>136.69999999999999</v>
      </c>
      <c r="M305" s="353">
        <v>77.599999999999994</v>
      </c>
      <c r="N305" s="353">
        <v>196.4</v>
      </c>
      <c r="O305" s="353">
        <v>330.4</v>
      </c>
      <c r="P305" s="354">
        <v>153.6</v>
      </c>
      <c r="Q305" s="738"/>
      <c r="R305" s="351" t="s">
        <v>328</v>
      </c>
      <c r="S305" s="353">
        <v>258.10000000000002</v>
      </c>
      <c r="T305" s="353">
        <v>0</v>
      </c>
      <c r="U305" s="353">
        <v>5.5</v>
      </c>
      <c r="V305" s="353">
        <v>228.5</v>
      </c>
      <c r="W305" s="353">
        <v>196.3</v>
      </c>
      <c r="X305" s="353">
        <v>116.7</v>
      </c>
      <c r="Y305" s="353">
        <v>160.9</v>
      </c>
      <c r="Z305" s="353">
        <v>15.6</v>
      </c>
      <c r="AA305" s="353">
        <v>104.1</v>
      </c>
      <c r="AB305" s="353">
        <v>0</v>
      </c>
      <c r="AC305" s="353">
        <v>0</v>
      </c>
      <c r="AD305" s="353">
        <v>24.6</v>
      </c>
      <c r="AE305" s="353">
        <v>23.9</v>
      </c>
      <c r="AF305" s="354">
        <v>83.6</v>
      </c>
      <c r="AG305" s="738"/>
      <c r="AH305" s="351" t="s">
        <v>328</v>
      </c>
      <c r="AI305" s="353">
        <v>203.1</v>
      </c>
      <c r="AJ305" s="353">
        <v>4.0999999999999996</v>
      </c>
      <c r="AK305" s="353">
        <v>147.5</v>
      </c>
      <c r="AL305" s="353">
        <v>0</v>
      </c>
      <c r="AM305" s="353">
        <v>5.8</v>
      </c>
      <c r="AN305" s="353">
        <v>1.6</v>
      </c>
      <c r="AO305" s="353">
        <v>223.5</v>
      </c>
      <c r="AP305" s="353">
        <v>332.9</v>
      </c>
      <c r="AQ305" s="353">
        <v>218.1</v>
      </c>
      <c r="AR305" s="353">
        <v>0</v>
      </c>
      <c r="AS305" s="353">
        <v>284.10000000000002</v>
      </c>
      <c r="AT305" s="353">
        <v>40.5</v>
      </c>
      <c r="AU305" s="353">
        <v>7.9</v>
      </c>
    </row>
    <row r="306" spans="1:49" s="41" customFormat="1" ht="15.95" customHeight="1" x14ac:dyDescent="0.25">
      <c r="A306" s="738"/>
      <c r="B306" s="351" t="s">
        <v>329</v>
      </c>
      <c r="C306" s="352">
        <v>2.1</v>
      </c>
      <c r="D306" s="353">
        <v>31.9</v>
      </c>
      <c r="E306" s="353">
        <v>5.9</v>
      </c>
      <c r="F306" s="353">
        <v>25</v>
      </c>
      <c r="G306" s="353"/>
      <c r="H306" s="353">
        <v>90.5</v>
      </c>
      <c r="I306" s="353">
        <v>48</v>
      </c>
      <c r="J306" s="353">
        <v>0</v>
      </c>
      <c r="K306" s="353">
        <v>94.3</v>
      </c>
      <c r="L306" s="353">
        <v>0</v>
      </c>
      <c r="M306" s="353">
        <v>0</v>
      </c>
      <c r="N306" s="353">
        <v>168.3</v>
      </c>
      <c r="O306" s="353">
        <v>105.5</v>
      </c>
      <c r="P306" s="354">
        <v>35.4</v>
      </c>
      <c r="Q306" s="738"/>
      <c r="R306" s="351" t="s">
        <v>329</v>
      </c>
      <c r="S306" s="353">
        <v>22.1</v>
      </c>
      <c r="T306" s="353">
        <v>0</v>
      </c>
      <c r="U306" s="353">
        <v>0</v>
      </c>
      <c r="V306" s="353">
        <v>0.7</v>
      </c>
      <c r="W306" s="353">
        <v>0.3</v>
      </c>
      <c r="X306" s="353">
        <v>4.0999999999999996</v>
      </c>
      <c r="Y306" s="353">
        <v>49.4</v>
      </c>
      <c r="Z306" s="353">
        <v>0</v>
      </c>
      <c r="AA306" s="353">
        <v>9.1999999999999993</v>
      </c>
      <c r="AB306" s="353">
        <v>0</v>
      </c>
      <c r="AC306" s="353">
        <v>0</v>
      </c>
      <c r="AD306" s="353">
        <v>0</v>
      </c>
      <c r="AE306" s="353">
        <v>0</v>
      </c>
      <c r="AF306" s="354">
        <v>0</v>
      </c>
      <c r="AG306" s="738"/>
      <c r="AH306" s="351" t="s">
        <v>329</v>
      </c>
      <c r="AI306" s="353">
        <v>0</v>
      </c>
      <c r="AJ306" s="353">
        <v>0</v>
      </c>
      <c r="AK306" s="353">
        <v>0.7</v>
      </c>
      <c r="AL306" s="353">
        <v>0</v>
      </c>
      <c r="AM306" s="353">
        <v>0</v>
      </c>
      <c r="AN306" s="353">
        <v>0</v>
      </c>
      <c r="AO306" s="353">
        <v>52.5</v>
      </c>
      <c r="AP306" s="353">
        <v>37</v>
      </c>
      <c r="AQ306" s="353">
        <v>95.7</v>
      </c>
      <c r="AR306" s="353">
        <v>0</v>
      </c>
      <c r="AS306" s="353">
        <v>93.4</v>
      </c>
      <c r="AT306" s="353">
        <v>0</v>
      </c>
      <c r="AU306" s="353">
        <v>0</v>
      </c>
    </row>
    <row r="307" spans="1:49" s="41" customFormat="1" ht="15.95" customHeight="1" thickBot="1" x14ac:dyDescent="0.3">
      <c r="A307" s="745"/>
      <c r="B307" s="363" t="s">
        <v>330</v>
      </c>
      <c r="C307" s="364">
        <v>0</v>
      </c>
      <c r="D307" s="365">
        <v>13.7</v>
      </c>
      <c r="E307" s="365">
        <v>0</v>
      </c>
      <c r="F307" s="365">
        <v>0</v>
      </c>
      <c r="G307" s="365"/>
      <c r="H307" s="365">
        <v>0</v>
      </c>
      <c r="I307" s="365">
        <v>13.5</v>
      </c>
      <c r="J307" s="365">
        <v>0</v>
      </c>
      <c r="K307" s="365">
        <v>1.6</v>
      </c>
      <c r="L307" s="365">
        <v>0</v>
      </c>
      <c r="M307" s="365">
        <v>0</v>
      </c>
      <c r="N307" s="365">
        <v>0.6</v>
      </c>
      <c r="O307" s="365">
        <v>0</v>
      </c>
      <c r="P307" s="366">
        <v>0</v>
      </c>
      <c r="Q307" s="745"/>
      <c r="R307" s="363" t="s">
        <v>330</v>
      </c>
      <c r="S307" s="365">
        <v>33.1</v>
      </c>
      <c r="T307" s="365">
        <v>0</v>
      </c>
      <c r="U307" s="365">
        <v>0</v>
      </c>
      <c r="V307" s="365">
        <v>0</v>
      </c>
      <c r="W307" s="365">
        <v>0</v>
      </c>
      <c r="X307" s="365">
        <v>0</v>
      </c>
      <c r="Y307" s="365">
        <v>20.5</v>
      </c>
      <c r="Z307" s="365">
        <v>0</v>
      </c>
      <c r="AA307" s="365">
        <v>0</v>
      </c>
      <c r="AB307" s="365">
        <v>0</v>
      </c>
      <c r="AC307" s="365">
        <v>0</v>
      </c>
      <c r="AD307" s="365">
        <v>0</v>
      </c>
      <c r="AE307" s="365">
        <v>0</v>
      </c>
      <c r="AF307" s="366">
        <v>0</v>
      </c>
      <c r="AG307" s="745"/>
      <c r="AH307" s="363" t="s">
        <v>330</v>
      </c>
      <c r="AI307" s="365">
        <v>0</v>
      </c>
      <c r="AJ307" s="365">
        <v>0</v>
      </c>
      <c r="AK307" s="365">
        <v>0</v>
      </c>
      <c r="AL307" s="365">
        <v>0</v>
      </c>
      <c r="AM307" s="365">
        <v>0</v>
      </c>
      <c r="AN307" s="365">
        <v>0</v>
      </c>
      <c r="AO307" s="365">
        <v>0</v>
      </c>
      <c r="AP307" s="365">
        <v>0</v>
      </c>
      <c r="AQ307" s="365">
        <v>5.4</v>
      </c>
      <c r="AR307" s="365">
        <v>0</v>
      </c>
      <c r="AS307" s="365">
        <v>1.5</v>
      </c>
      <c r="AT307" s="365">
        <v>0</v>
      </c>
      <c r="AU307" s="365">
        <v>0</v>
      </c>
    </row>
    <row r="308" spans="1:49" s="55" customFormat="1" ht="18" customHeight="1" thickBot="1" x14ac:dyDescent="0.3">
      <c r="A308" s="43" t="s">
        <v>317</v>
      </c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 t="s">
        <v>317</v>
      </c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 t="s">
        <v>317</v>
      </c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</row>
    <row r="309" spans="1:49" s="165" customFormat="1" ht="15.95" customHeight="1" x14ac:dyDescent="0.25">
      <c r="A309" s="741" t="s">
        <v>63</v>
      </c>
      <c r="B309" s="741" t="s">
        <v>318</v>
      </c>
      <c r="C309" s="736" t="s">
        <v>112</v>
      </c>
      <c r="D309" s="736"/>
      <c r="E309" s="345" t="s">
        <v>85</v>
      </c>
      <c r="F309" s="345" t="s">
        <v>113</v>
      </c>
      <c r="G309" s="345" t="s">
        <v>89</v>
      </c>
      <c r="H309" s="744" t="s">
        <v>95</v>
      </c>
      <c r="I309" s="744"/>
      <c r="J309" s="345" t="s">
        <v>90</v>
      </c>
      <c r="K309" s="345" t="s">
        <v>97</v>
      </c>
      <c r="L309" s="736" t="s">
        <v>111</v>
      </c>
      <c r="M309" s="736"/>
      <c r="N309" s="736" t="s">
        <v>206</v>
      </c>
      <c r="O309" s="736"/>
      <c r="P309" s="736"/>
      <c r="Q309" s="741" t="s">
        <v>63</v>
      </c>
      <c r="R309" s="741" t="s">
        <v>318</v>
      </c>
      <c r="S309" s="344" t="s">
        <v>99</v>
      </c>
      <c r="T309" s="344" t="s">
        <v>121</v>
      </c>
      <c r="U309" s="344" t="s">
        <v>100</v>
      </c>
      <c r="V309" s="736" t="s">
        <v>115</v>
      </c>
      <c r="W309" s="736"/>
      <c r="X309" s="736"/>
      <c r="Y309" s="344" t="s">
        <v>109</v>
      </c>
      <c r="Z309" s="344" t="s">
        <v>119</v>
      </c>
      <c r="AA309" s="344" t="s">
        <v>108</v>
      </c>
      <c r="AB309" s="344" t="s">
        <v>104</v>
      </c>
      <c r="AC309" s="344" t="s">
        <v>105</v>
      </c>
      <c r="AD309" s="736" t="s">
        <v>103</v>
      </c>
      <c r="AE309" s="736"/>
      <c r="AF309" s="344" t="s">
        <v>110</v>
      </c>
      <c r="AG309" s="741" t="s">
        <v>63</v>
      </c>
      <c r="AH309" s="741" t="s">
        <v>318</v>
      </c>
      <c r="AI309" s="344" t="s">
        <v>107</v>
      </c>
      <c r="AJ309" s="344" t="s">
        <v>116</v>
      </c>
      <c r="AK309" s="344" t="s">
        <v>92</v>
      </c>
      <c r="AL309" s="344" t="s">
        <v>93</v>
      </c>
      <c r="AM309" s="736" t="s">
        <v>120</v>
      </c>
      <c r="AN309" s="736"/>
      <c r="AO309" s="344" t="s">
        <v>114</v>
      </c>
      <c r="AP309" s="344" t="s">
        <v>101</v>
      </c>
      <c r="AQ309" s="344" t="s">
        <v>117</v>
      </c>
      <c r="AR309" s="344" t="s">
        <v>118</v>
      </c>
      <c r="AS309" s="344" t="s">
        <v>145</v>
      </c>
      <c r="AT309" s="344" t="s">
        <v>87</v>
      </c>
      <c r="AU309" s="290" t="s">
        <v>106</v>
      </c>
      <c r="AV309" s="164"/>
      <c r="AW309" s="164"/>
    </row>
    <row r="310" spans="1:49" s="165" customFormat="1" ht="15.95" customHeight="1" thickBot="1" x14ac:dyDescent="0.25">
      <c r="A310" s="742"/>
      <c r="B310" s="743"/>
      <c r="C310" s="166" t="s">
        <v>207</v>
      </c>
      <c r="D310" s="166" t="s">
        <v>208</v>
      </c>
      <c r="E310" s="166" t="s">
        <v>209</v>
      </c>
      <c r="F310" s="166" t="s">
        <v>210</v>
      </c>
      <c r="G310" s="166" t="s">
        <v>211</v>
      </c>
      <c r="H310" s="166" t="s">
        <v>212</v>
      </c>
      <c r="I310" s="166" t="s">
        <v>213</v>
      </c>
      <c r="J310" s="166" t="s">
        <v>90</v>
      </c>
      <c r="K310" s="166" t="s">
        <v>214</v>
      </c>
      <c r="L310" s="166" t="s">
        <v>215</v>
      </c>
      <c r="M310" s="166" t="s">
        <v>216</v>
      </c>
      <c r="N310" s="166" t="s">
        <v>217</v>
      </c>
      <c r="O310" s="166" t="s">
        <v>218</v>
      </c>
      <c r="P310" s="166" t="s">
        <v>219</v>
      </c>
      <c r="Q310" s="742"/>
      <c r="R310" s="743"/>
      <c r="S310" s="166" t="s">
        <v>99</v>
      </c>
      <c r="T310" s="166" t="s">
        <v>220</v>
      </c>
      <c r="U310" s="166" t="s">
        <v>100</v>
      </c>
      <c r="V310" s="166" t="s">
        <v>221</v>
      </c>
      <c r="W310" s="166" t="s">
        <v>222</v>
      </c>
      <c r="X310" s="166" t="s">
        <v>223</v>
      </c>
      <c r="Y310" s="166" t="s">
        <v>224</v>
      </c>
      <c r="Z310" s="166" t="s">
        <v>225</v>
      </c>
      <c r="AA310" s="166" t="s">
        <v>226</v>
      </c>
      <c r="AB310" s="166" t="s">
        <v>104</v>
      </c>
      <c r="AC310" s="166" t="s">
        <v>105</v>
      </c>
      <c r="AD310" s="166" t="s">
        <v>103</v>
      </c>
      <c r="AE310" s="166" t="s">
        <v>227</v>
      </c>
      <c r="AF310" s="166" t="s">
        <v>228</v>
      </c>
      <c r="AG310" s="742"/>
      <c r="AH310" s="743"/>
      <c r="AI310" s="166" t="s">
        <v>229</v>
      </c>
      <c r="AJ310" s="166" t="s">
        <v>230</v>
      </c>
      <c r="AK310" s="166" t="s">
        <v>231</v>
      </c>
      <c r="AL310" s="166" t="s">
        <v>232</v>
      </c>
      <c r="AM310" s="166" t="s">
        <v>233</v>
      </c>
      <c r="AN310" s="166" t="s">
        <v>234</v>
      </c>
      <c r="AO310" s="166" t="s">
        <v>235</v>
      </c>
      <c r="AP310" s="166" t="s">
        <v>236</v>
      </c>
      <c r="AQ310" s="166" t="s">
        <v>237</v>
      </c>
      <c r="AR310" s="166" t="s">
        <v>118</v>
      </c>
      <c r="AS310" s="166" t="s">
        <v>238</v>
      </c>
      <c r="AT310" s="166" t="s">
        <v>239</v>
      </c>
      <c r="AU310" s="291" t="s">
        <v>240</v>
      </c>
      <c r="AV310" s="167"/>
      <c r="AW310" s="167"/>
    </row>
    <row r="311" spans="1:49" s="41" customFormat="1" ht="15.95" customHeight="1" x14ac:dyDescent="0.25">
      <c r="A311" s="737">
        <v>2005</v>
      </c>
      <c r="B311" s="347" t="s">
        <v>319</v>
      </c>
      <c r="C311" s="348">
        <v>0</v>
      </c>
      <c r="D311" s="349">
        <v>0.1</v>
      </c>
      <c r="E311" s="349">
        <v>0</v>
      </c>
      <c r="F311" s="349">
        <v>0</v>
      </c>
      <c r="G311" s="349"/>
      <c r="H311" s="349">
        <v>59.4</v>
      </c>
      <c r="I311" s="349">
        <v>37.299999999999997</v>
      </c>
      <c r="J311" s="349">
        <v>0</v>
      </c>
      <c r="K311" s="349">
        <v>0</v>
      </c>
      <c r="L311" s="349">
        <v>0</v>
      </c>
      <c r="M311" s="349">
        <v>0</v>
      </c>
      <c r="N311" s="349">
        <v>33.799999999999997</v>
      </c>
      <c r="O311" s="349">
        <v>25.9</v>
      </c>
      <c r="P311" s="350">
        <v>27.5</v>
      </c>
      <c r="Q311" s="737">
        <v>2005</v>
      </c>
      <c r="R311" s="347" t="s">
        <v>319</v>
      </c>
      <c r="S311" s="349">
        <v>0</v>
      </c>
      <c r="T311" s="349">
        <v>0</v>
      </c>
      <c r="U311" s="349">
        <v>0</v>
      </c>
      <c r="V311" s="349">
        <v>0</v>
      </c>
      <c r="W311" s="349">
        <v>0</v>
      </c>
      <c r="X311" s="349">
        <v>0</v>
      </c>
      <c r="Y311" s="349">
        <v>0</v>
      </c>
      <c r="Z311" s="349">
        <v>0</v>
      </c>
      <c r="AA311" s="349">
        <v>0</v>
      </c>
      <c r="AB311" s="349">
        <v>0</v>
      </c>
      <c r="AC311" s="349">
        <v>0</v>
      </c>
      <c r="AD311" s="349">
        <v>0</v>
      </c>
      <c r="AE311" s="349">
        <v>0</v>
      </c>
      <c r="AF311" s="350">
        <v>0</v>
      </c>
      <c r="AG311" s="737">
        <v>2005</v>
      </c>
      <c r="AH311" s="347" t="s">
        <v>319</v>
      </c>
      <c r="AI311" s="349">
        <v>0</v>
      </c>
      <c r="AJ311" s="349">
        <v>0</v>
      </c>
      <c r="AK311" s="349">
        <v>0</v>
      </c>
      <c r="AL311" s="349">
        <v>0</v>
      </c>
      <c r="AM311" s="349">
        <v>0</v>
      </c>
      <c r="AN311" s="349">
        <v>0</v>
      </c>
      <c r="AO311" s="349">
        <v>0</v>
      </c>
      <c r="AP311" s="349">
        <v>35.5</v>
      </c>
      <c r="AQ311" s="349">
        <v>17.100000000000001</v>
      </c>
      <c r="AR311" s="349">
        <v>0</v>
      </c>
      <c r="AS311" s="349">
        <v>30.7</v>
      </c>
      <c r="AT311" s="349">
        <v>0</v>
      </c>
      <c r="AU311" s="349">
        <v>0</v>
      </c>
    </row>
    <row r="312" spans="1:49" s="41" customFormat="1" ht="15.95" customHeight="1" x14ac:dyDescent="0.25">
      <c r="A312" s="738"/>
      <c r="B312" s="351" t="s">
        <v>320</v>
      </c>
      <c r="C312" s="352">
        <v>15.1</v>
      </c>
      <c r="D312" s="353">
        <v>61.2</v>
      </c>
      <c r="E312" s="353">
        <v>0</v>
      </c>
      <c r="F312" s="353">
        <v>0</v>
      </c>
      <c r="G312" s="353"/>
      <c r="H312" s="353">
        <v>11.3</v>
      </c>
      <c r="I312" s="353">
        <v>21.7</v>
      </c>
      <c r="J312" s="353">
        <v>0</v>
      </c>
      <c r="K312" s="353">
        <v>9.8000000000000007</v>
      </c>
      <c r="L312" s="353">
        <v>0</v>
      </c>
      <c r="M312" s="353">
        <v>0</v>
      </c>
      <c r="N312" s="353">
        <v>35.299999999999997</v>
      </c>
      <c r="O312" s="353">
        <v>125.6</v>
      </c>
      <c r="P312" s="354">
        <v>13.5</v>
      </c>
      <c r="Q312" s="738"/>
      <c r="R312" s="351" t="s">
        <v>320</v>
      </c>
      <c r="S312" s="353">
        <v>26.9</v>
      </c>
      <c r="T312" s="353">
        <v>0</v>
      </c>
      <c r="U312" s="353">
        <v>0</v>
      </c>
      <c r="V312" s="353">
        <v>13.6</v>
      </c>
      <c r="W312" s="353">
        <v>33.1</v>
      </c>
      <c r="X312" s="353">
        <v>2.4</v>
      </c>
      <c r="Y312" s="353">
        <v>93.1</v>
      </c>
      <c r="Z312" s="353">
        <v>0</v>
      </c>
      <c r="AA312" s="353">
        <v>8</v>
      </c>
      <c r="AB312" s="353">
        <v>0</v>
      </c>
      <c r="AC312" s="353">
        <v>0</v>
      </c>
      <c r="AD312" s="353">
        <v>0</v>
      </c>
      <c r="AE312" s="353">
        <v>0</v>
      </c>
      <c r="AF312" s="354">
        <v>0</v>
      </c>
      <c r="AG312" s="738"/>
      <c r="AH312" s="351" t="s">
        <v>320</v>
      </c>
      <c r="AI312" s="353">
        <v>32.700000000000003</v>
      </c>
      <c r="AJ312" s="353">
        <v>0</v>
      </c>
      <c r="AK312" s="353">
        <v>0</v>
      </c>
      <c r="AL312" s="353">
        <v>0</v>
      </c>
      <c r="AM312" s="353">
        <v>0</v>
      </c>
      <c r="AN312" s="353">
        <v>0</v>
      </c>
      <c r="AO312" s="353">
        <v>18.5</v>
      </c>
      <c r="AP312" s="353">
        <v>58.4</v>
      </c>
      <c r="AQ312" s="353">
        <v>85.9</v>
      </c>
      <c r="AR312" s="353">
        <v>0</v>
      </c>
      <c r="AS312" s="353">
        <v>83</v>
      </c>
      <c r="AT312" s="353">
        <v>0</v>
      </c>
      <c r="AU312" s="353">
        <v>0</v>
      </c>
    </row>
    <row r="313" spans="1:49" s="41" customFormat="1" ht="15.95" customHeight="1" x14ac:dyDescent="0.25">
      <c r="A313" s="738"/>
      <c r="B313" s="351" t="s">
        <v>321</v>
      </c>
      <c r="C313" s="352">
        <v>88.8</v>
      </c>
      <c r="D313" s="353">
        <v>86.1</v>
      </c>
      <c r="E313" s="353">
        <v>26</v>
      </c>
      <c r="F313" s="353">
        <v>186.4</v>
      </c>
      <c r="G313" s="353"/>
      <c r="H313" s="353">
        <v>25.5</v>
      </c>
      <c r="I313" s="353">
        <v>191.2</v>
      </c>
      <c r="J313" s="353">
        <v>0</v>
      </c>
      <c r="K313" s="353">
        <v>182.2</v>
      </c>
      <c r="L313" s="353">
        <v>3.6</v>
      </c>
      <c r="M313" s="353">
        <v>7.5</v>
      </c>
      <c r="N313" s="353">
        <v>295.89999999999998</v>
      </c>
      <c r="O313" s="353">
        <v>129</v>
      </c>
      <c r="P313" s="354">
        <v>16.600000000000001</v>
      </c>
      <c r="Q313" s="738"/>
      <c r="R313" s="351" t="s">
        <v>321</v>
      </c>
      <c r="S313" s="353">
        <v>20.8</v>
      </c>
      <c r="T313" s="353">
        <v>0</v>
      </c>
      <c r="U313" s="353">
        <v>0</v>
      </c>
      <c r="V313" s="353">
        <v>28.9</v>
      </c>
      <c r="W313" s="353">
        <v>101.9</v>
      </c>
      <c r="X313" s="353">
        <v>58.3</v>
      </c>
      <c r="Y313" s="353">
        <v>78.2</v>
      </c>
      <c r="Z313" s="353">
        <v>0.3</v>
      </c>
      <c r="AA313" s="353">
        <v>60.1</v>
      </c>
      <c r="AB313" s="353">
        <v>0</v>
      </c>
      <c r="AC313" s="353">
        <v>0</v>
      </c>
      <c r="AD313" s="353">
        <v>0</v>
      </c>
      <c r="AE313" s="353">
        <v>0</v>
      </c>
      <c r="AF313" s="354">
        <v>57.7</v>
      </c>
      <c r="AG313" s="738"/>
      <c r="AH313" s="351" t="s">
        <v>321</v>
      </c>
      <c r="AI313" s="353">
        <v>0</v>
      </c>
      <c r="AJ313" s="353">
        <v>0</v>
      </c>
      <c r="AK313" s="353">
        <v>22</v>
      </c>
      <c r="AL313" s="353">
        <v>0</v>
      </c>
      <c r="AM313" s="353">
        <v>0</v>
      </c>
      <c r="AN313" s="353">
        <v>0</v>
      </c>
      <c r="AO313" s="353">
        <v>101.5</v>
      </c>
      <c r="AP313" s="353">
        <v>102.6</v>
      </c>
      <c r="AQ313" s="353">
        <v>170.8</v>
      </c>
      <c r="AR313" s="353">
        <v>0</v>
      </c>
      <c r="AS313" s="353">
        <v>170.4</v>
      </c>
      <c r="AT313" s="353">
        <v>0</v>
      </c>
      <c r="AU313" s="353">
        <v>5</v>
      </c>
    </row>
    <row r="314" spans="1:49" s="41" customFormat="1" ht="15.95" customHeight="1" x14ac:dyDescent="0.25">
      <c r="A314" s="738"/>
      <c r="B314" s="351" t="s">
        <v>322</v>
      </c>
      <c r="C314" s="352">
        <v>105.3</v>
      </c>
      <c r="D314" s="353">
        <v>89.8</v>
      </c>
      <c r="E314" s="353">
        <v>63.2</v>
      </c>
      <c r="F314" s="353">
        <v>85</v>
      </c>
      <c r="G314" s="353"/>
      <c r="H314" s="353">
        <v>89.7</v>
      </c>
      <c r="I314" s="353">
        <v>104.1</v>
      </c>
      <c r="J314" s="353">
        <v>24.8</v>
      </c>
      <c r="K314" s="353">
        <v>119.6</v>
      </c>
      <c r="L314" s="353">
        <v>108.7</v>
      </c>
      <c r="M314" s="353">
        <v>49.1</v>
      </c>
      <c r="N314" s="353">
        <v>299.89999999999998</v>
      </c>
      <c r="O314" s="353">
        <v>132.1</v>
      </c>
      <c r="P314" s="354">
        <v>98.3</v>
      </c>
      <c r="Q314" s="738"/>
      <c r="R314" s="351" t="s">
        <v>322</v>
      </c>
      <c r="S314" s="353">
        <v>115.6</v>
      </c>
      <c r="T314" s="353">
        <v>28.7</v>
      </c>
      <c r="U314" s="353">
        <v>68.3</v>
      </c>
      <c r="V314" s="353">
        <v>123</v>
      </c>
      <c r="W314" s="353">
        <v>118.2</v>
      </c>
      <c r="X314" s="353">
        <v>128.4</v>
      </c>
      <c r="Y314" s="353">
        <v>94.1</v>
      </c>
      <c r="Z314" s="353">
        <v>22.9</v>
      </c>
      <c r="AA314" s="353">
        <v>108.8</v>
      </c>
      <c r="AB314" s="353">
        <v>1.9</v>
      </c>
      <c r="AC314" s="353">
        <v>14.8</v>
      </c>
      <c r="AD314" s="353">
        <v>48.8</v>
      </c>
      <c r="AE314" s="353">
        <v>28.1</v>
      </c>
      <c r="AF314" s="354">
        <v>43.2</v>
      </c>
      <c r="AG314" s="738"/>
      <c r="AH314" s="351" t="s">
        <v>322</v>
      </c>
      <c r="AI314" s="353">
        <v>93.4</v>
      </c>
      <c r="AJ314" s="353">
        <v>88.2</v>
      </c>
      <c r="AK314" s="353">
        <v>42.9</v>
      </c>
      <c r="AL314" s="353">
        <v>25</v>
      </c>
      <c r="AM314" s="353">
        <v>17.399999999999999</v>
      </c>
      <c r="AN314" s="353">
        <v>0</v>
      </c>
      <c r="AO314" s="353">
        <v>93.1</v>
      </c>
      <c r="AP314" s="353">
        <v>194.3</v>
      </c>
      <c r="AQ314" s="353">
        <v>121.4</v>
      </c>
      <c r="AR314" s="353">
        <v>0</v>
      </c>
      <c r="AS314" s="353">
        <v>314.10000000000002</v>
      </c>
      <c r="AT314" s="353">
        <v>45.3</v>
      </c>
      <c r="AU314" s="353">
        <v>14</v>
      </c>
    </row>
    <row r="315" spans="1:49" s="41" customFormat="1" ht="15.95" customHeight="1" x14ac:dyDescent="0.25">
      <c r="A315" s="738"/>
      <c r="B315" s="351" t="s">
        <v>323</v>
      </c>
      <c r="C315" s="352">
        <v>211.4</v>
      </c>
      <c r="D315" s="353">
        <v>217.2</v>
      </c>
      <c r="E315" s="353">
        <v>100.4</v>
      </c>
      <c r="F315" s="353">
        <v>211.4</v>
      </c>
      <c r="G315" s="353"/>
      <c r="H315" s="353">
        <v>194.5</v>
      </c>
      <c r="I315" s="353">
        <v>315.10000000000002</v>
      </c>
      <c r="J315" s="353">
        <v>91.8</v>
      </c>
      <c r="K315" s="353">
        <v>95.5</v>
      </c>
      <c r="L315" s="353">
        <v>161.30000000000001</v>
      </c>
      <c r="M315" s="353">
        <v>135.00227272727267</v>
      </c>
      <c r="N315" s="353">
        <v>263.89999999999998</v>
      </c>
      <c r="O315" s="353">
        <v>231.4</v>
      </c>
      <c r="P315" s="354">
        <v>207.3</v>
      </c>
      <c r="Q315" s="738"/>
      <c r="R315" s="351" t="s">
        <v>323</v>
      </c>
      <c r="S315" s="353">
        <v>170</v>
      </c>
      <c r="T315" s="353">
        <v>51.3</v>
      </c>
      <c r="U315" s="353">
        <v>67.599999999999994</v>
      </c>
      <c r="V315" s="353">
        <v>111.1</v>
      </c>
      <c r="W315" s="353">
        <v>114.7</v>
      </c>
      <c r="X315" s="353">
        <v>125.5</v>
      </c>
      <c r="Y315" s="353">
        <v>185.3</v>
      </c>
      <c r="Z315" s="353">
        <v>106.8</v>
      </c>
      <c r="AA315" s="353">
        <v>225.7</v>
      </c>
      <c r="AB315" s="353">
        <v>118.9</v>
      </c>
      <c r="AC315" s="353">
        <v>18.399999999999999</v>
      </c>
      <c r="AD315" s="353">
        <v>78</v>
      </c>
      <c r="AE315" s="353">
        <v>62.1</v>
      </c>
      <c r="AF315" s="354">
        <v>161.69999999999999</v>
      </c>
      <c r="AG315" s="738"/>
      <c r="AH315" s="351" t="s">
        <v>323</v>
      </c>
      <c r="AI315" s="353">
        <v>134.30000000000001</v>
      </c>
      <c r="AJ315" s="353">
        <v>123.9</v>
      </c>
      <c r="AK315" s="353">
        <v>90.5</v>
      </c>
      <c r="AL315" s="353">
        <v>79.099999999999994</v>
      </c>
      <c r="AM315" s="353">
        <v>26.6</v>
      </c>
      <c r="AN315" s="353">
        <v>67.8</v>
      </c>
      <c r="AO315" s="353">
        <v>226.2</v>
      </c>
      <c r="AP315" s="353">
        <v>359.8</v>
      </c>
      <c r="AQ315" s="353">
        <v>247.3</v>
      </c>
      <c r="AR315" s="353">
        <v>104.5</v>
      </c>
      <c r="AS315" s="353">
        <v>229.6</v>
      </c>
      <c r="AT315" s="353">
        <v>82.4</v>
      </c>
      <c r="AU315" s="353">
        <v>89.3</v>
      </c>
    </row>
    <row r="316" spans="1:49" s="41" customFormat="1" ht="15.95" customHeight="1" x14ac:dyDescent="0.25">
      <c r="A316" s="738"/>
      <c r="B316" s="351" t="s">
        <v>324</v>
      </c>
      <c r="C316" s="352">
        <v>134</v>
      </c>
      <c r="D316" s="353">
        <v>356.3</v>
      </c>
      <c r="E316" s="353">
        <v>477</v>
      </c>
      <c r="F316" s="353">
        <v>252.8</v>
      </c>
      <c r="G316" s="353"/>
      <c r="H316" s="353">
        <v>256</v>
      </c>
      <c r="I316" s="353">
        <v>216.4</v>
      </c>
      <c r="J316" s="353">
        <v>225</v>
      </c>
      <c r="K316" s="353">
        <v>450.2</v>
      </c>
      <c r="L316" s="353">
        <v>291</v>
      </c>
      <c r="M316" s="353">
        <v>173.9</v>
      </c>
      <c r="N316" s="353">
        <v>615.6</v>
      </c>
      <c r="O316" s="353">
        <v>301.3</v>
      </c>
      <c r="P316" s="354">
        <v>214.8</v>
      </c>
      <c r="Q316" s="738"/>
      <c r="R316" s="351" t="s">
        <v>324</v>
      </c>
      <c r="S316" s="353">
        <v>258.3</v>
      </c>
      <c r="T316" s="353">
        <v>129.30000000000001</v>
      </c>
      <c r="U316" s="353">
        <v>150</v>
      </c>
      <c r="V316" s="353">
        <v>165.2</v>
      </c>
      <c r="W316" s="353">
        <v>212.6</v>
      </c>
      <c r="X316" s="353">
        <v>157.1</v>
      </c>
      <c r="Y316" s="353">
        <v>392.3</v>
      </c>
      <c r="Z316" s="353">
        <v>54.7</v>
      </c>
      <c r="AA316" s="353">
        <v>211.5</v>
      </c>
      <c r="AB316" s="353">
        <v>188.1</v>
      </c>
      <c r="AC316" s="353">
        <v>83.2</v>
      </c>
      <c r="AD316" s="353">
        <v>215.1</v>
      </c>
      <c r="AE316" s="353">
        <v>179.5</v>
      </c>
      <c r="AF316" s="354">
        <v>106.3</v>
      </c>
      <c r="AG316" s="738"/>
      <c r="AH316" s="351" t="s">
        <v>324</v>
      </c>
      <c r="AI316" s="353">
        <v>170.6</v>
      </c>
      <c r="AJ316" s="353">
        <v>310.2</v>
      </c>
      <c r="AK316" s="353">
        <v>209.8</v>
      </c>
      <c r="AL316" s="353">
        <v>124.8</v>
      </c>
      <c r="AM316" s="353">
        <v>50.5</v>
      </c>
      <c r="AN316" s="353">
        <v>126.7</v>
      </c>
      <c r="AO316" s="353">
        <v>156.4</v>
      </c>
      <c r="AP316" s="353">
        <v>367</v>
      </c>
      <c r="AQ316" s="353">
        <v>383.4</v>
      </c>
      <c r="AR316" s="353">
        <v>82.5</v>
      </c>
      <c r="AS316" s="353">
        <v>319.5</v>
      </c>
      <c r="AT316" s="353">
        <v>122.4</v>
      </c>
      <c r="AU316" s="353">
        <v>185.3</v>
      </c>
    </row>
    <row r="317" spans="1:49" s="41" customFormat="1" ht="15.95" customHeight="1" x14ac:dyDescent="0.25">
      <c r="A317" s="738"/>
      <c r="B317" s="351" t="s">
        <v>325</v>
      </c>
      <c r="C317" s="352">
        <v>109.1</v>
      </c>
      <c r="D317" s="353">
        <v>322.8</v>
      </c>
      <c r="E317" s="353">
        <v>275.60000000000002</v>
      </c>
      <c r="F317" s="353">
        <v>189.6</v>
      </c>
      <c r="G317" s="353"/>
      <c r="H317" s="353">
        <v>374.2</v>
      </c>
      <c r="I317" s="353">
        <v>592.4</v>
      </c>
      <c r="J317" s="353">
        <v>157.9</v>
      </c>
      <c r="K317" s="353">
        <v>458.8</v>
      </c>
      <c r="L317" s="353">
        <v>194</v>
      </c>
      <c r="M317" s="353">
        <v>294.2</v>
      </c>
      <c r="N317" s="353">
        <v>827.2</v>
      </c>
      <c r="O317" s="353">
        <v>261.89999999999998</v>
      </c>
      <c r="P317" s="354">
        <v>240.8</v>
      </c>
      <c r="Q317" s="738"/>
      <c r="R317" s="351" t="s">
        <v>325</v>
      </c>
      <c r="S317" s="353">
        <v>277.60000000000002</v>
      </c>
      <c r="T317" s="353">
        <v>211.9</v>
      </c>
      <c r="U317" s="353">
        <v>146.30000000000001</v>
      </c>
      <c r="V317" s="353">
        <v>152.4</v>
      </c>
      <c r="W317" s="353">
        <v>182.9</v>
      </c>
      <c r="X317" s="353">
        <v>115</v>
      </c>
      <c r="Y317" s="353">
        <v>225.3</v>
      </c>
      <c r="Z317" s="353">
        <v>199.7</v>
      </c>
      <c r="AA317" s="353">
        <v>133.80000000000001</v>
      </c>
      <c r="AB317" s="353">
        <v>383.6</v>
      </c>
      <c r="AC317" s="353">
        <v>173.7</v>
      </c>
      <c r="AD317" s="353">
        <v>203.8</v>
      </c>
      <c r="AE317" s="353">
        <v>168.6</v>
      </c>
      <c r="AF317" s="354">
        <v>242</v>
      </c>
      <c r="AG317" s="738"/>
      <c r="AH317" s="351" t="s">
        <v>325</v>
      </c>
      <c r="AI317" s="353">
        <v>60.9</v>
      </c>
      <c r="AJ317" s="353">
        <v>223.8</v>
      </c>
      <c r="AK317" s="353">
        <v>142.4</v>
      </c>
      <c r="AL317" s="353">
        <v>209.9</v>
      </c>
      <c r="AM317" s="353">
        <v>131.30000000000001</v>
      </c>
      <c r="AN317" s="353">
        <v>94.4</v>
      </c>
      <c r="AO317" s="353">
        <v>107.6</v>
      </c>
      <c r="AP317" s="353">
        <v>380.6</v>
      </c>
      <c r="AQ317" s="353">
        <v>253.9</v>
      </c>
      <c r="AR317" s="353">
        <v>146.69999999999999</v>
      </c>
      <c r="AS317" s="353">
        <v>552</v>
      </c>
      <c r="AT317" s="353">
        <v>223.4</v>
      </c>
      <c r="AU317" s="353">
        <v>228.7</v>
      </c>
    </row>
    <row r="318" spans="1:49" s="41" customFormat="1" ht="15.95" customHeight="1" x14ac:dyDescent="0.25">
      <c r="A318" s="738"/>
      <c r="B318" s="351" t="s">
        <v>326</v>
      </c>
      <c r="C318" s="352">
        <v>34.700000000000003</v>
      </c>
      <c r="D318" s="353">
        <v>39.4</v>
      </c>
      <c r="E318" s="353">
        <v>221</v>
      </c>
      <c r="F318" s="353">
        <v>182</v>
      </c>
      <c r="G318" s="353"/>
      <c r="H318" s="353">
        <v>133.30000000000001</v>
      </c>
      <c r="I318" s="353">
        <v>146.69999999999999</v>
      </c>
      <c r="J318" s="353">
        <v>344.2</v>
      </c>
      <c r="K318" s="353">
        <v>97</v>
      </c>
      <c r="L318" s="353">
        <v>153.30000000000001</v>
      </c>
      <c r="M318" s="353">
        <v>127.8</v>
      </c>
      <c r="N318" s="353">
        <v>634.4</v>
      </c>
      <c r="O318" s="353">
        <v>329.5</v>
      </c>
      <c r="P318" s="354">
        <v>205.8</v>
      </c>
      <c r="Q318" s="738"/>
      <c r="R318" s="351" t="s">
        <v>326</v>
      </c>
      <c r="S318" s="353">
        <v>292</v>
      </c>
      <c r="T318" s="353">
        <v>288.8</v>
      </c>
      <c r="U318" s="353">
        <v>351.6</v>
      </c>
      <c r="V318" s="353">
        <v>92.5</v>
      </c>
      <c r="W318" s="353">
        <v>64</v>
      </c>
      <c r="X318" s="353">
        <v>92</v>
      </c>
      <c r="Y318" s="353">
        <v>15</v>
      </c>
      <c r="Z318" s="353">
        <v>175.5</v>
      </c>
      <c r="AA318" s="353">
        <v>63.8</v>
      </c>
      <c r="AB318" s="353">
        <v>442.9</v>
      </c>
      <c r="AC318" s="353">
        <v>216.1</v>
      </c>
      <c r="AD318" s="353">
        <v>240.8</v>
      </c>
      <c r="AE318" s="353">
        <v>291.89999999999998</v>
      </c>
      <c r="AF318" s="354">
        <v>356.4</v>
      </c>
      <c r="AG318" s="738"/>
      <c r="AH318" s="351" t="s">
        <v>326</v>
      </c>
      <c r="AI318" s="353">
        <v>132.9</v>
      </c>
      <c r="AJ318" s="353">
        <v>263.39999999999998</v>
      </c>
      <c r="AK318" s="353">
        <v>112.7</v>
      </c>
      <c r="AL318" s="353">
        <v>311.60000000000002</v>
      </c>
      <c r="AM318" s="353">
        <v>151.30000000000001</v>
      </c>
      <c r="AN318" s="353">
        <v>285.2</v>
      </c>
      <c r="AO318" s="353">
        <v>59.1</v>
      </c>
      <c r="AP318" s="353">
        <v>302.39999999999998</v>
      </c>
      <c r="AQ318" s="353">
        <v>228.6</v>
      </c>
      <c r="AR318" s="353">
        <v>171.1</v>
      </c>
      <c r="AS318" s="353">
        <v>294.10000000000002</v>
      </c>
      <c r="AT318" s="353">
        <v>183.9</v>
      </c>
      <c r="AU318" s="353">
        <v>277.39999999999998</v>
      </c>
    </row>
    <row r="319" spans="1:49" s="41" customFormat="1" ht="15.95" customHeight="1" x14ac:dyDescent="0.25">
      <c r="A319" s="738"/>
      <c r="B319" s="351" t="s">
        <v>327</v>
      </c>
      <c r="C319" s="352">
        <v>145.4</v>
      </c>
      <c r="D319" s="353">
        <v>102.7</v>
      </c>
      <c r="E319" s="353">
        <v>168.3</v>
      </c>
      <c r="F319" s="353">
        <v>236</v>
      </c>
      <c r="G319" s="353"/>
      <c r="H319" s="353">
        <v>390.5</v>
      </c>
      <c r="I319" s="353">
        <v>432.5</v>
      </c>
      <c r="J319" s="353">
        <v>166.5</v>
      </c>
      <c r="K319" s="353">
        <v>207.6</v>
      </c>
      <c r="L319" s="353">
        <v>196.1</v>
      </c>
      <c r="M319" s="353">
        <v>226.4</v>
      </c>
      <c r="N319" s="353">
        <v>230.4</v>
      </c>
      <c r="O319" s="353">
        <v>301.3</v>
      </c>
      <c r="P319" s="354">
        <v>255.5</v>
      </c>
      <c r="Q319" s="738"/>
      <c r="R319" s="351" t="s">
        <v>327</v>
      </c>
      <c r="S319" s="353">
        <v>283.60000000000002</v>
      </c>
      <c r="T319" s="353">
        <v>179.4</v>
      </c>
      <c r="U319" s="353">
        <v>106.8</v>
      </c>
      <c r="V319" s="353">
        <v>352.7</v>
      </c>
      <c r="W319" s="353">
        <v>225.7</v>
      </c>
      <c r="X319" s="353">
        <v>250</v>
      </c>
      <c r="Y319" s="353">
        <v>194.2</v>
      </c>
      <c r="Z319" s="353">
        <v>203.9</v>
      </c>
      <c r="AA319" s="353">
        <v>230.5</v>
      </c>
      <c r="AB319" s="353">
        <v>200.4</v>
      </c>
      <c r="AC319" s="353">
        <v>194</v>
      </c>
      <c r="AD319" s="353">
        <v>149.19999999999999</v>
      </c>
      <c r="AE319" s="353">
        <v>85.7</v>
      </c>
      <c r="AF319" s="354">
        <v>154.4</v>
      </c>
      <c r="AG319" s="738"/>
      <c r="AH319" s="351" t="s">
        <v>327</v>
      </c>
      <c r="AI319" s="353">
        <v>143.5</v>
      </c>
      <c r="AJ319" s="353">
        <v>138.1</v>
      </c>
      <c r="AK319" s="353">
        <v>159.4</v>
      </c>
      <c r="AL319" s="353">
        <v>107.5</v>
      </c>
      <c r="AM319" s="353">
        <v>64</v>
      </c>
      <c r="AN319" s="353">
        <v>28</v>
      </c>
      <c r="AO319" s="353">
        <v>223.7</v>
      </c>
      <c r="AP319" s="353">
        <v>232.9</v>
      </c>
      <c r="AQ319" s="353">
        <v>284.2</v>
      </c>
      <c r="AR319" s="353">
        <v>124.8</v>
      </c>
      <c r="AS319" s="353">
        <v>279.60000000000002</v>
      </c>
      <c r="AT319" s="353">
        <v>163.69999999999999</v>
      </c>
      <c r="AU319" s="353">
        <v>193.3</v>
      </c>
    </row>
    <row r="320" spans="1:49" s="41" customFormat="1" ht="15.95" customHeight="1" x14ac:dyDescent="0.25">
      <c r="A320" s="738"/>
      <c r="B320" s="351" t="s">
        <v>328</v>
      </c>
      <c r="C320" s="352">
        <v>39.4</v>
      </c>
      <c r="D320" s="353">
        <v>142.4</v>
      </c>
      <c r="E320" s="353">
        <v>202</v>
      </c>
      <c r="F320" s="353">
        <v>151</v>
      </c>
      <c r="G320" s="353"/>
      <c r="H320" s="353">
        <v>217.4</v>
      </c>
      <c r="I320" s="353">
        <v>203.6</v>
      </c>
      <c r="J320" s="353">
        <v>24.3</v>
      </c>
      <c r="K320" s="353">
        <v>333.2</v>
      </c>
      <c r="L320" s="353">
        <v>114.4</v>
      </c>
      <c r="M320" s="353">
        <v>94.8</v>
      </c>
      <c r="N320" s="353">
        <v>279.8</v>
      </c>
      <c r="O320" s="353">
        <v>319.3</v>
      </c>
      <c r="P320" s="354">
        <v>451.2</v>
      </c>
      <c r="Q320" s="738"/>
      <c r="R320" s="351" t="s">
        <v>328</v>
      </c>
      <c r="S320" s="353">
        <v>228.5</v>
      </c>
      <c r="T320" s="353">
        <v>30.9</v>
      </c>
      <c r="U320" s="353">
        <v>84.9</v>
      </c>
      <c r="V320" s="353">
        <v>160.6</v>
      </c>
      <c r="W320" s="353">
        <v>134.9</v>
      </c>
      <c r="X320" s="353">
        <v>131.69999999999999</v>
      </c>
      <c r="Y320" s="353">
        <v>94.8</v>
      </c>
      <c r="Z320" s="353">
        <v>103.3</v>
      </c>
      <c r="AA320" s="353">
        <v>179.8</v>
      </c>
      <c r="AB320" s="353">
        <v>39.700000000000003</v>
      </c>
      <c r="AC320" s="353">
        <v>50.4</v>
      </c>
      <c r="AD320" s="353">
        <v>58.5</v>
      </c>
      <c r="AE320" s="353">
        <v>10.7</v>
      </c>
      <c r="AF320" s="354">
        <v>169</v>
      </c>
      <c r="AG320" s="738"/>
      <c r="AH320" s="351" t="s">
        <v>328</v>
      </c>
      <c r="AI320" s="353">
        <v>167.5</v>
      </c>
      <c r="AJ320" s="353">
        <v>55.9</v>
      </c>
      <c r="AK320" s="353">
        <v>91.6</v>
      </c>
      <c r="AL320" s="353">
        <v>59.4</v>
      </c>
      <c r="AM320" s="353">
        <v>7.5</v>
      </c>
      <c r="AN320" s="353">
        <v>29.5</v>
      </c>
      <c r="AO320" s="353">
        <v>120.6</v>
      </c>
      <c r="AP320" s="353">
        <v>199.8</v>
      </c>
      <c r="AQ320" s="353">
        <v>195.2</v>
      </c>
      <c r="AR320" s="353">
        <v>5.5</v>
      </c>
      <c r="AS320" s="353">
        <v>381.5</v>
      </c>
      <c r="AT320" s="353">
        <v>44.7</v>
      </c>
      <c r="AU320" s="353">
        <v>61.6</v>
      </c>
    </row>
    <row r="321" spans="1:47" s="41" customFormat="1" ht="15.95" customHeight="1" x14ac:dyDescent="0.25">
      <c r="A321" s="738"/>
      <c r="B321" s="351" t="s">
        <v>329</v>
      </c>
      <c r="C321" s="352">
        <v>34.4</v>
      </c>
      <c r="D321" s="353">
        <v>53</v>
      </c>
      <c r="E321" s="353"/>
      <c r="F321" s="353">
        <v>31.1</v>
      </c>
      <c r="G321" s="353"/>
      <c r="H321" s="353">
        <v>4.5999999999999996</v>
      </c>
      <c r="I321" s="353">
        <v>68.599999999999994</v>
      </c>
      <c r="J321" s="353">
        <v>0</v>
      </c>
      <c r="K321" s="353">
        <v>40</v>
      </c>
      <c r="L321" s="353">
        <v>0</v>
      </c>
      <c r="M321" s="353">
        <v>0</v>
      </c>
      <c r="N321" s="353">
        <v>279.8</v>
      </c>
      <c r="O321" s="353">
        <v>63.1</v>
      </c>
      <c r="P321" s="354">
        <v>50.1</v>
      </c>
      <c r="Q321" s="738"/>
      <c r="R321" s="351" t="s">
        <v>329</v>
      </c>
      <c r="S321" s="353">
        <v>24.1</v>
      </c>
      <c r="T321" s="353">
        <v>0</v>
      </c>
      <c r="U321" s="353">
        <v>0</v>
      </c>
      <c r="V321" s="353">
        <v>3.7</v>
      </c>
      <c r="W321" s="353">
        <v>4</v>
      </c>
      <c r="X321" s="353">
        <v>0</v>
      </c>
      <c r="Y321" s="353">
        <v>96.4</v>
      </c>
      <c r="Z321" s="353">
        <v>4.0999999999999996</v>
      </c>
      <c r="AA321" s="353">
        <v>1</v>
      </c>
      <c r="AB321" s="353">
        <v>0</v>
      </c>
      <c r="AC321" s="353">
        <v>0</v>
      </c>
      <c r="AD321" s="353">
        <v>0</v>
      </c>
      <c r="AE321" s="353">
        <v>0</v>
      </c>
      <c r="AF321" s="354">
        <v>0</v>
      </c>
      <c r="AG321" s="738"/>
      <c r="AH321" s="351" t="s">
        <v>329</v>
      </c>
      <c r="AI321" s="353">
        <v>3.4</v>
      </c>
      <c r="AJ321" s="353">
        <v>0</v>
      </c>
      <c r="AK321" s="353">
        <v>0</v>
      </c>
      <c r="AL321" s="353">
        <v>0</v>
      </c>
      <c r="AM321" s="353">
        <v>0</v>
      </c>
      <c r="AN321" s="353">
        <v>0</v>
      </c>
      <c r="AO321" s="353">
        <v>5.9</v>
      </c>
      <c r="AP321" s="353">
        <v>13.9</v>
      </c>
      <c r="AQ321" s="353">
        <v>28.7</v>
      </c>
      <c r="AR321" s="353">
        <v>0</v>
      </c>
      <c r="AS321" s="353">
        <v>164.4</v>
      </c>
      <c r="AT321" s="353">
        <v>0</v>
      </c>
      <c r="AU321" s="353">
        <v>0</v>
      </c>
    </row>
    <row r="322" spans="1:47" s="41" customFormat="1" ht="15.95" customHeight="1" x14ac:dyDescent="0.25">
      <c r="A322" s="739"/>
      <c r="B322" s="355" t="s">
        <v>330</v>
      </c>
      <c r="C322" s="356">
        <v>0</v>
      </c>
      <c r="D322" s="357">
        <v>2.2999999999999998</v>
      </c>
      <c r="E322" s="357"/>
      <c r="F322" s="357">
        <v>7.9</v>
      </c>
      <c r="G322" s="357"/>
      <c r="H322" s="357" t="s">
        <v>332</v>
      </c>
      <c r="I322" s="357">
        <v>39</v>
      </c>
      <c r="J322" s="357">
        <v>0</v>
      </c>
      <c r="K322" s="357">
        <v>20.100000000000001</v>
      </c>
      <c r="L322" s="357">
        <v>0</v>
      </c>
      <c r="M322" s="357">
        <v>0</v>
      </c>
      <c r="N322" s="357">
        <v>66.099999999999994</v>
      </c>
      <c r="O322" s="357">
        <v>8.4</v>
      </c>
      <c r="P322" s="358">
        <v>0</v>
      </c>
      <c r="Q322" s="739"/>
      <c r="R322" s="355" t="s">
        <v>330</v>
      </c>
      <c r="S322" s="357">
        <v>0</v>
      </c>
      <c r="T322" s="357">
        <v>0</v>
      </c>
      <c r="U322" s="357">
        <v>0</v>
      </c>
      <c r="V322" s="357">
        <v>0</v>
      </c>
      <c r="W322" s="357">
        <v>0</v>
      </c>
      <c r="X322" s="357">
        <v>0</v>
      </c>
      <c r="Y322" s="357">
        <v>16.2</v>
      </c>
      <c r="Z322" s="357">
        <v>0.8</v>
      </c>
      <c r="AA322" s="357">
        <v>11.9</v>
      </c>
      <c r="AB322" s="357">
        <v>0</v>
      </c>
      <c r="AC322" s="357">
        <v>0</v>
      </c>
      <c r="AD322" s="357">
        <v>0</v>
      </c>
      <c r="AE322" s="357">
        <v>0</v>
      </c>
      <c r="AF322" s="358">
        <v>0</v>
      </c>
      <c r="AG322" s="739"/>
      <c r="AH322" s="355" t="s">
        <v>330</v>
      </c>
      <c r="AI322" s="357">
        <v>0</v>
      </c>
      <c r="AJ322" s="357">
        <v>0</v>
      </c>
      <c r="AK322" s="357">
        <v>0</v>
      </c>
      <c r="AL322" s="357">
        <v>0</v>
      </c>
      <c r="AM322" s="357">
        <v>0</v>
      </c>
      <c r="AN322" s="357">
        <v>0</v>
      </c>
      <c r="AO322" s="357">
        <v>17.600000000000001</v>
      </c>
      <c r="AP322" s="357">
        <v>0</v>
      </c>
      <c r="AQ322" s="357">
        <v>38.700000000000003</v>
      </c>
      <c r="AR322" s="357">
        <v>0</v>
      </c>
      <c r="AS322" s="357">
        <v>2.6</v>
      </c>
      <c r="AT322" s="357">
        <v>0</v>
      </c>
      <c r="AU322" s="357">
        <v>0</v>
      </c>
    </row>
    <row r="323" spans="1:47" s="41" customFormat="1" ht="15.95" customHeight="1" x14ac:dyDescent="0.25">
      <c r="A323" s="740">
        <v>2006</v>
      </c>
      <c r="B323" s="359" t="s">
        <v>319</v>
      </c>
      <c r="C323" s="360">
        <v>7.6</v>
      </c>
      <c r="D323" s="361">
        <v>57.3</v>
      </c>
      <c r="E323" s="361">
        <v>13.2</v>
      </c>
      <c r="F323" s="361">
        <v>31.2</v>
      </c>
      <c r="G323" s="361">
        <v>10.6</v>
      </c>
      <c r="H323" s="361">
        <v>54.8</v>
      </c>
      <c r="I323" s="361">
        <v>111</v>
      </c>
      <c r="J323" s="361">
        <v>0</v>
      </c>
      <c r="K323" s="361">
        <v>33.1</v>
      </c>
      <c r="L323" s="361">
        <v>0</v>
      </c>
      <c r="M323" s="361">
        <v>11.2</v>
      </c>
      <c r="N323" s="361">
        <v>84.7</v>
      </c>
      <c r="O323" s="361">
        <v>44.3</v>
      </c>
      <c r="P323" s="362">
        <v>0</v>
      </c>
      <c r="Q323" s="740">
        <v>2006</v>
      </c>
      <c r="R323" s="359" t="s">
        <v>319</v>
      </c>
      <c r="S323" s="361">
        <v>43.9</v>
      </c>
      <c r="T323" s="361">
        <v>0</v>
      </c>
      <c r="U323" s="361">
        <v>0</v>
      </c>
      <c r="V323" s="361">
        <v>6.3</v>
      </c>
      <c r="W323" s="361">
        <v>19.100000000000001</v>
      </c>
      <c r="X323" s="361">
        <v>85.2</v>
      </c>
      <c r="Y323" s="361">
        <v>44.2</v>
      </c>
      <c r="Z323" s="361">
        <v>0</v>
      </c>
      <c r="AA323" s="361">
        <v>0.6</v>
      </c>
      <c r="AB323" s="361">
        <v>0</v>
      </c>
      <c r="AC323" s="361">
        <v>0</v>
      </c>
      <c r="AD323" s="361">
        <v>0</v>
      </c>
      <c r="AE323" s="361">
        <v>0</v>
      </c>
      <c r="AF323" s="362">
        <v>0</v>
      </c>
      <c r="AG323" s="740">
        <v>2006</v>
      </c>
      <c r="AH323" s="359" t="s">
        <v>319</v>
      </c>
      <c r="AI323" s="361">
        <v>12.4</v>
      </c>
      <c r="AJ323" s="361">
        <v>0</v>
      </c>
      <c r="AK323" s="361">
        <v>46.9</v>
      </c>
      <c r="AL323" s="361">
        <v>0</v>
      </c>
      <c r="AM323" s="361">
        <v>0</v>
      </c>
      <c r="AN323" s="361">
        <v>0</v>
      </c>
      <c r="AO323" s="361">
        <v>30.9</v>
      </c>
      <c r="AP323" s="361">
        <v>78.5</v>
      </c>
      <c r="AQ323" s="361">
        <v>99.5</v>
      </c>
      <c r="AR323" s="361">
        <v>0</v>
      </c>
      <c r="AS323" s="361">
        <v>5.4</v>
      </c>
      <c r="AT323" s="361">
        <v>0</v>
      </c>
      <c r="AU323" s="361">
        <v>0</v>
      </c>
    </row>
    <row r="324" spans="1:47" s="41" customFormat="1" ht="15.95" customHeight="1" x14ac:dyDescent="0.25">
      <c r="A324" s="738"/>
      <c r="B324" s="351" t="s">
        <v>320</v>
      </c>
      <c r="C324" s="352">
        <v>37.5</v>
      </c>
      <c r="D324" s="353">
        <v>115.3</v>
      </c>
      <c r="E324" s="353">
        <v>21.5</v>
      </c>
      <c r="F324" s="353">
        <v>3.6</v>
      </c>
      <c r="G324" s="353" t="s">
        <v>333</v>
      </c>
      <c r="H324" s="353">
        <v>9.1</v>
      </c>
      <c r="I324" s="353">
        <v>171.9</v>
      </c>
      <c r="J324" s="353">
        <v>0.7</v>
      </c>
      <c r="K324" s="353">
        <v>22.3</v>
      </c>
      <c r="L324" s="353">
        <v>0</v>
      </c>
      <c r="M324" s="353">
        <v>0</v>
      </c>
      <c r="N324" s="353">
        <v>57.1</v>
      </c>
      <c r="O324" s="353">
        <v>76.7</v>
      </c>
      <c r="P324" s="354">
        <v>55.6</v>
      </c>
      <c r="Q324" s="738"/>
      <c r="R324" s="351" t="s">
        <v>320</v>
      </c>
      <c r="S324" s="353">
        <v>4.5999999999999996</v>
      </c>
      <c r="T324" s="353">
        <v>0</v>
      </c>
      <c r="U324" s="353">
        <v>0</v>
      </c>
      <c r="V324" s="353">
        <v>19.399999999999999</v>
      </c>
      <c r="W324" s="353">
        <v>1.5</v>
      </c>
      <c r="X324" s="353">
        <v>0</v>
      </c>
      <c r="Y324" s="353">
        <v>10.7</v>
      </c>
      <c r="Z324" s="353">
        <v>0</v>
      </c>
      <c r="AA324" s="353">
        <v>10</v>
      </c>
      <c r="AB324" s="353">
        <v>0</v>
      </c>
      <c r="AC324" s="353">
        <v>0</v>
      </c>
      <c r="AD324" s="353">
        <v>0</v>
      </c>
      <c r="AE324" s="353">
        <v>0</v>
      </c>
      <c r="AF324" s="354">
        <v>0</v>
      </c>
      <c r="AG324" s="738"/>
      <c r="AH324" s="351" t="s">
        <v>320</v>
      </c>
      <c r="AI324" s="353">
        <v>19.3</v>
      </c>
      <c r="AJ324" s="353">
        <v>35.5</v>
      </c>
      <c r="AK324" s="353">
        <v>0</v>
      </c>
      <c r="AL324" s="353">
        <v>0</v>
      </c>
      <c r="AM324" s="353">
        <v>0</v>
      </c>
      <c r="AN324" s="353">
        <v>0</v>
      </c>
      <c r="AO324" s="353">
        <v>23.3</v>
      </c>
      <c r="AP324" s="353">
        <v>48.4</v>
      </c>
      <c r="AQ324" s="353">
        <v>164</v>
      </c>
      <c r="AR324" s="353">
        <v>0</v>
      </c>
      <c r="AS324" s="353">
        <v>62.1</v>
      </c>
      <c r="AT324" s="353">
        <v>0</v>
      </c>
      <c r="AU324" s="353">
        <v>0</v>
      </c>
    </row>
    <row r="325" spans="1:47" s="41" customFormat="1" ht="15.95" customHeight="1" x14ac:dyDescent="0.25">
      <c r="A325" s="738"/>
      <c r="B325" s="351" t="s">
        <v>321</v>
      </c>
      <c r="C325" s="352">
        <v>56.1</v>
      </c>
      <c r="D325" s="353">
        <v>149.6</v>
      </c>
      <c r="E325" s="353">
        <v>46.6</v>
      </c>
      <c r="F325" s="353">
        <v>120.9</v>
      </c>
      <c r="G325" s="353">
        <v>101.7</v>
      </c>
      <c r="H325" s="353">
        <v>198.3</v>
      </c>
      <c r="I325" s="353">
        <v>177.6</v>
      </c>
      <c r="J325" s="353">
        <v>0</v>
      </c>
      <c r="K325" s="353">
        <v>146</v>
      </c>
      <c r="L325" s="353">
        <v>1.6</v>
      </c>
      <c r="M325" s="353">
        <v>0</v>
      </c>
      <c r="N325" s="353">
        <v>323</v>
      </c>
      <c r="O325" s="353">
        <v>131</v>
      </c>
      <c r="P325" s="354">
        <v>39.9</v>
      </c>
      <c r="Q325" s="738"/>
      <c r="R325" s="351" t="s">
        <v>321</v>
      </c>
      <c r="S325" s="353">
        <v>78.900000000000006</v>
      </c>
      <c r="T325" s="353">
        <v>0</v>
      </c>
      <c r="U325" s="353">
        <v>0</v>
      </c>
      <c r="V325" s="353">
        <v>67.099999999999994</v>
      </c>
      <c r="W325" s="353">
        <v>109.1</v>
      </c>
      <c r="X325" s="353">
        <v>57.8</v>
      </c>
      <c r="Y325" s="353">
        <v>121.8</v>
      </c>
      <c r="Z325" s="353">
        <v>19.3</v>
      </c>
      <c r="AA325" s="353">
        <v>79.400000000000006</v>
      </c>
      <c r="AB325" s="353">
        <v>0</v>
      </c>
      <c r="AC325" s="353">
        <v>0</v>
      </c>
      <c r="AD325" s="353">
        <v>0</v>
      </c>
      <c r="AE325" s="353">
        <v>0</v>
      </c>
      <c r="AF325" s="354">
        <v>39.9</v>
      </c>
      <c r="AG325" s="738"/>
      <c r="AH325" s="351" t="s">
        <v>321</v>
      </c>
      <c r="AI325" s="353">
        <v>40.9</v>
      </c>
      <c r="AJ325" s="353">
        <v>0</v>
      </c>
      <c r="AK325" s="353">
        <v>13.3</v>
      </c>
      <c r="AL325" s="353">
        <v>0</v>
      </c>
      <c r="AM325" s="353">
        <v>0</v>
      </c>
      <c r="AN325" s="353">
        <v>0</v>
      </c>
      <c r="AO325" s="353">
        <v>104.2</v>
      </c>
      <c r="AP325" s="353">
        <v>108.1</v>
      </c>
      <c r="AQ325" s="353">
        <v>152.9</v>
      </c>
      <c r="AR325" s="353">
        <v>0</v>
      </c>
      <c r="AS325" s="353">
        <v>192.7</v>
      </c>
      <c r="AT325" s="353">
        <v>0</v>
      </c>
      <c r="AU325" s="353">
        <v>0</v>
      </c>
    </row>
    <row r="326" spans="1:47" s="41" customFormat="1" ht="15.95" customHeight="1" x14ac:dyDescent="0.25">
      <c r="A326" s="738"/>
      <c r="B326" s="351" t="s">
        <v>322</v>
      </c>
      <c r="C326" s="352">
        <v>144.4</v>
      </c>
      <c r="D326" s="353">
        <v>75.7</v>
      </c>
      <c r="E326" s="353">
        <v>32.5</v>
      </c>
      <c r="F326" s="353">
        <v>108.8</v>
      </c>
      <c r="G326" s="353">
        <v>200.3</v>
      </c>
      <c r="H326" s="353">
        <v>91.6</v>
      </c>
      <c r="I326" s="353">
        <v>149.19999999999999</v>
      </c>
      <c r="J326" s="353">
        <v>10</v>
      </c>
      <c r="K326" s="353">
        <v>117.1</v>
      </c>
      <c r="L326" s="353">
        <v>7.2</v>
      </c>
      <c r="M326" s="353">
        <v>29.9</v>
      </c>
      <c r="N326" s="353">
        <v>166.1</v>
      </c>
      <c r="O326" s="353">
        <v>107.7</v>
      </c>
      <c r="P326" s="354">
        <v>84.5</v>
      </c>
      <c r="Q326" s="738"/>
      <c r="R326" s="351" t="s">
        <v>322</v>
      </c>
      <c r="S326" s="353">
        <v>138.4</v>
      </c>
      <c r="T326" s="353">
        <v>0</v>
      </c>
      <c r="U326" s="353">
        <v>0</v>
      </c>
      <c r="V326" s="353">
        <v>107.6</v>
      </c>
      <c r="W326" s="353">
        <v>79</v>
      </c>
      <c r="X326" s="353">
        <v>60.4</v>
      </c>
      <c r="Y326" s="353">
        <v>26.4</v>
      </c>
      <c r="Z326" s="353">
        <v>6.6</v>
      </c>
      <c r="AA326" s="353">
        <v>97.5</v>
      </c>
      <c r="AB326" s="353">
        <v>0</v>
      </c>
      <c r="AC326" s="353">
        <v>0</v>
      </c>
      <c r="AD326" s="353" t="s">
        <v>334</v>
      </c>
      <c r="AE326" s="353">
        <v>1.5</v>
      </c>
      <c r="AF326" s="354">
        <v>1.9</v>
      </c>
      <c r="AG326" s="738"/>
      <c r="AH326" s="351" t="s">
        <v>322</v>
      </c>
      <c r="AI326" s="353">
        <v>61.8</v>
      </c>
      <c r="AJ326" s="353">
        <v>51.1</v>
      </c>
      <c r="AK326" s="353">
        <v>26.1</v>
      </c>
      <c r="AL326" s="353">
        <v>0</v>
      </c>
      <c r="AM326" s="353">
        <v>0</v>
      </c>
      <c r="AN326" s="353">
        <v>0</v>
      </c>
      <c r="AO326" s="353">
        <v>156</v>
      </c>
      <c r="AP326" s="353">
        <v>104.1</v>
      </c>
      <c r="AQ326" s="353">
        <v>84.9</v>
      </c>
      <c r="AR326" s="353">
        <v>0</v>
      </c>
      <c r="AS326" s="353">
        <v>219.8</v>
      </c>
      <c r="AT326" s="353">
        <v>33.700000000000003</v>
      </c>
      <c r="AU326" s="353">
        <v>30.5</v>
      </c>
    </row>
    <row r="327" spans="1:47" s="41" customFormat="1" ht="15.95" customHeight="1" x14ac:dyDescent="0.25">
      <c r="A327" s="738"/>
      <c r="B327" s="351" t="s">
        <v>323</v>
      </c>
      <c r="C327" s="352">
        <v>130.5</v>
      </c>
      <c r="D327" s="353">
        <v>154.30000000000001</v>
      </c>
      <c r="E327" s="353">
        <v>136.19999999999999</v>
      </c>
      <c r="F327" s="353">
        <v>213.7</v>
      </c>
      <c r="G327" s="353">
        <v>326.2</v>
      </c>
      <c r="H327" s="353">
        <v>251.4</v>
      </c>
      <c r="I327" s="353">
        <v>453.9</v>
      </c>
      <c r="J327" s="353">
        <v>157.5</v>
      </c>
      <c r="K327" s="353">
        <v>394</v>
      </c>
      <c r="L327" s="353">
        <v>136.4</v>
      </c>
      <c r="M327" s="353">
        <v>195</v>
      </c>
      <c r="N327" s="353">
        <v>431.8</v>
      </c>
      <c r="O327" s="353">
        <v>307.60000000000002</v>
      </c>
      <c r="P327" s="354">
        <v>322.7</v>
      </c>
      <c r="Q327" s="738"/>
      <c r="R327" s="351" t="s">
        <v>323</v>
      </c>
      <c r="S327" s="353">
        <v>375</v>
      </c>
      <c r="T327" s="353">
        <v>55.2</v>
      </c>
      <c r="U327" s="353">
        <v>64.400000000000006</v>
      </c>
      <c r="V327" s="353">
        <v>167.1</v>
      </c>
      <c r="W327" s="353">
        <v>197.3</v>
      </c>
      <c r="X327" s="353">
        <v>258.7</v>
      </c>
      <c r="Y327" s="353">
        <v>294.3</v>
      </c>
      <c r="Z327" s="353">
        <v>231.7</v>
      </c>
      <c r="AA327" s="353">
        <v>192.4</v>
      </c>
      <c r="AB327" s="353">
        <v>149.69999999999999</v>
      </c>
      <c r="AC327" s="353">
        <v>26.1</v>
      </c>
      <c r="AD327" s="353">
        <v>98.2</v>
      </c>
      <c r="AE327" s="353">
        <v>84.5</v>
      </c>
      <c r="AF327" s="354">
        <v>224.7</v>
      </c>
      <c r="AG327" s="738"/>
      <c r="AH327" s="351" t="s">
        <v>323</v>
      </c>
      <c r="AI327" s="353">
        <v>370</v>
      </c>
      <c r="AJ327" s="353">
        <v>222.9</v>
      </c>
      <c r="AK327" s="353">
        <v>276.10000000000002</v>
      </c>
      <c r="AL327" s="353">
        <v>38.700000000000003</v>
      </c>
      <c r="AM327" s="353">
        <v>1</v>
      </c>
      <c r="AN327" s="353">
        <v>13.2</v>
      </c>
      <c r="AO327" s="353">
        <v>129.4</v>
      </c>
      <c r="AP327" s="353">
        <v>157.30000000000001</v>
      </c>
      <c r="AQ327" s="353">
        <v>252.1</v>
      </c>
      <c r="AR327" s="353">
        <v>19.399999999999999</v>
      </c>
      <c r="AS327" s="353">
        <v>292.89999999999998</v>
      </c>
      <c r="AT327" s="353">
        <v>90.9</v>
      </c>
      <c r="AU327" s="353">
        <v>119.3</v>
      </c>
    </row>
    <row r="328" spans="1:47" s="41" customFormat="1" ht="15.95" customHeight="1" x14ac:dyDescent="0.25">
      <c r="A328" s="738"/>
      <c r="B328" s="351" t="s">
        <v>324</v>
      </c>
      <c r="C328" s="352">
        <v>276.7</v>
      </c>
      <c r="D328" s="353">
        <v>440.9</v>
      </c>
      <c r="E328" s="353">
        <v>101.1</v>
      </c>
      <c r="F328" s="353">
        <v>146.9</v>
      </c>
      <c r="G328" s="353">
        <v>331.8</v>
      </c>
      <c r="H328" s="353">
        <v>345.6</v>
      </c>
      <c r="I328" s="353">
        <v>229.4</v>
      </c>
      <c r="J328" s="353">
        <v>195.9</v>
      </c>
      <c r="K328" s="353">
        <v>240.2</v>
      </c>
      <c r="L328" s="353">
        <v>130.69999999999999</v>
      </c>
      <c r="M328" s="353">
        <v>107.7</v>
      </c>
      <c r="N328" s="353">
        <v>227.7</v>
      </c>
      <c r="O328" s="353">
        <v>347</v>
      </c>
      <c r="P328" s="354">
        <v>229.9</v>
      </c>
      <c r="Q328" s="738"/>
      <c r="R328" s="351" t="s">
        <v>324</v>
      </c>
      <c r="S328" s="353">
        <v>369.2</v>
      </c>
      <c r="T328" s="353">
        <v>90.6</v>
      </c>
      <c r="U328" s="353">
        <v>123.5</v>
      </c>
      <c r="V328" s="353">
        <v>98.8</v>
      </c>
      <c r="W328" s="353">
        <v>164.5</v>
      </c>
      <c r="X328" s="353">
        <v>128</v>
      </c>
      <c r="Y328" s="353">
        <v>264</v>
      </c>
      <c r="Z328" s="353">
        <v>107.8</v>
      </c>
      <c r="AA328" s="353">
        <v>129.69999999999999</v>
      </c>
      <c r="AB328" s="353">
        <v>114.9</v>
      </c>
      <c r="AC328" s="353">
        <v>69.900000000000006</v>
      </c>
      <c r="AD328" s="353">
        <v>107</v>
      </c>
      <c r="AE328" s="353">
        <v>125.5</v>
      </c>
      <c r="AF328" s="354">
        <v>166.3</v>
      </c>
      <c r="AG328" s="738"/>
      <c r="AH328" s="351" t="s">
        <v>324</v>
      </c>
      <c r="AI328" s="353">
        <v>62.1</v>
      </c>
      <c r="AJ328" s="353">
        <v>146.6</v>
      </c>
      <c r="AK328" s="353">
        <v>109.9</v>
      </c>
      <c r="AL328" s="353">
        <v>78.900000000000006</v>
      </c>
      <c r="AM328" s="353">
        <v>12.5</v>
      </c>
      <c r="AN328" s="353">
        <v>77.900000000000006</v>
      </c>
      <c r="AO328" s="353">
        <v>164.3</v>
      </c>
      <c r="AP328" s="353">
        <v>349.9</v>
      </c>
      <c r="AQ328" s="353">
        <v>444.9</v>
      </c>
      <c r="AR328" s="353">
        <v>40.6</v>
      </c>
      <c r="AS328" s="353">
        <v>486.1</v>
      </c>
      <c r="AT328" s="353">
        <v>161.80000000000001</v>
      </c>
      <c r="AU328" s="353">
        <v>194.2</v>
      </c>
    </row>
    <row r="329" spans="1:47" s="41" customFormat="1" ht="15.95" customHeight="1" x14ac:dyDescent="0.25">
      <c r="A329" s="738"/>
      <c r="B329" s="351" t="s">
        <v>325</v>
      </c>
      <c r="C329" s="352">
        <v>103.8</v>
      </c>
      <c r="D329" s="353">
        <v>134</v>
      </c>
      <c r="E329" s="353">
        <v>189.8</v>
      </c>
      <c r="F329" s="353">
        <v>192.6</v>
      </c>
      <c r="G329" s="353">
        <v>94.5</v>
      </c>
      <c r="H329" s="353">
        <v>114.7</v>
      </c>
      <c r="I329" s="353">
        <v>368.4</v>
      </c>
      <c r="J329" s="353">
        <v>241.8</v>
      </c>
      <c r="K329" s="353">
        <v>462.4</v>
      </c>
      <c r="L329" s="353">
        <v>140.5</v>
      </c>
      <c r="M329" s="353">
        <v>229.7</v>
      </c>
      <c r="N329" s="353">
        <v>486.9</v>
      </c>
      <c r="O329" s="353">
        <v>313.10000000000002</v>
      </c>
      <c r="P329" s="354">
        <v>221.9</v>
      </c>
      <c r="Q329" s="738"/>
      <c r="R329" s="351" t="s">
        <v>325</v>
      </c>
      <c r="S329" s="353">
        <v>402.5</v>
      </c>
      <c r="T329" s="353">
        <v>197.9</v>
      </c>
      <c r="U329" s="353">
        <v>197.7</v>
      </c>
      <c r="V329" s="353">
        <v>104.9</v>
      </c>
      <c r="W329" s="353">
        <v>65.3</v>
      </c>
      <c r="X329" s="353">
        <v>250.6</v>
      </c>
      <c r="Y329" s="353">
        <v>52.8</v>
      </c>
      <c r="Z329" s="353">
        <v>120.8</v>
      </c>
      <c r="AA329" s="353">
        <v>195.4</v>
      </c>
      <c r="AB329" s="353">
        <v>374.5</v>
      </c>
      <c r="AC329" s="353">
        <v>170.9</v>
      </c>
      <c r="AD329" s="353">
        <v>170.9</v>
      </c>
      <c r="AE329" s="353">
        <v>235.8</v>
      </c>
      <c r="AF329" s="354">
        <v>304.3</v>
      </c>
      <c r="AG329" s="738"/>
      <c r="AH329" s="351" t="s">
        <v>325</v>
      </c>
      <c r="AI329" s="353">
        <v>303</v>
      </c>
      <c r="AJ329" s="353">
        <v>168.2</v>
      </c>
      <c r="AK329" s="353">
        <v>322.7</v>
      </c>
      <c r="AL329" s="353">
        <v>180.8</v>
      </c>
      <c r="AM329" s="353">
        <v>165.1</v>
      </c>
      <c r="AN329" s="353">
        <v>251.5</v>
      </c>
      <c r="AO329" s="353">
        <v>238.4</v>
      </c>
      <c r="AP329" s="353">
        <v>397.6</v>
      </c>
      <c r="AQ329" s="353">
        <v>410.3</v>
      </c>
      <c r="AR329" s="353">
        <v>153.69999999999999</v>
      </c>
      <c r="AS329" s="353">
        <v>269</v>
      </c>
      <c r="AT329" s="353">
        <v>228.1</v>
      </c>
      <c r="AU329" s="353">
        <v>138.5</v>
      </c>
    </row>
    <row r="330" spans="1:47" s="41" customFormat="1" ht="15.95" customHeight="1" x14ac:dyDescent="0.25">
      <c r="A330" s="738"/>
      <c r="B330" s="351" t="s">
        <v>326</v>
      </c>
      <c r="C330" s="352">
        <v>67.8</v>
      </c>
      <c r="D330" s="353">
        <v>144.9</v>
      </c>
      <c r="E330" s="353">
        <v>384.5</v>
      </c>
      <c r="F330" s="353">
        <v>186.5</v>
      </c>
      <c r="G330" s="353">
        <v>98.7</v>
      </c>
      <c r="H330" s="353">
        <v>234.5</v>
      </c>
      <c r="I330" s="353">
        <v>305.60000000000002</v>
      </c>
      <c r="J330" s="353">
        <v>229.5</v>
      </c>
      <c r="K330" s="353">
        <v>359.2</v>
      </c>
      <c r="L330" s="353">
        <v>316.3</v>
      </c>
      <c r="M330" s="353">
        <v>317.10000000000002</v>
      </c>
      <c r="N330" s="353">
        <v>273.39999999999998</v>
      </c>
      <c r="O330" s="353">
        <v>282.3</v>
      </c>
      <c r="P330" s="354">
        <v>198.8</v>
      </c>
      <c r="Q330" s="738"/>
      <c r="R330" s="351" t="s">
        <v>326</v>
      </c>
      <c r="S330" s="353">
        <v>188.3</v>
      </c>
      <c r="T330" s="353">
        <v>426</v>
      </c>
      <c r="U330" s="353">
        <v>229.2</v>
      </c>
      <c r="V330" s="353">
        <v>148.69999999999999</v>
      </c>
      <c r="W330" s="353">
        <v>128.1</v>
      </c>
      <c r="X330" s="353">
        <v>163.80000000000001</v>
      </c>
      <c r="Y330" s="353">
        <v>65.7</v>
      </c>
      <c r="Z330" s="353">
        <v>167.4</v>
      </c>
      <c r="AA330" s="353">
        <v>86</v>
      </c>
      <c r="AB330" s="353">
        <v>334.4</v>
      </c>
      <c r="AC330" s="353">
        <v>314.89999999999998</v>
      </c>
      <c r="AD330" s="353">
        <v>223.5</v>
      </c>
      <c r="AE330" s="353">
        <v>207.4</v>
      </c>
      <c r="AF330" s="354">
        <v>250.9</v>
      </c>
      <c r="AG330" s="738"/>
      <c r="AH330" s="351" t="s">
        <v>326</v>
      </c>
      <c r="AI330" s="353">
        <v>352.8</v>
      </c>
      <c r="AJ330" s="353">
        <v>307.89999999999998</v>
      </c>
      <c r="AK330" s="353">
        <v>215.1</v>
      </c>
      <c r="AL330" s="353">
        <v>156.9</v>
      </c>
      <c r="AM330" s="353">
        <v>178.5</v>
      </c>
      <c r="AN330" s="353">
        <v>151.80000000000001</v>
      </c>
      <c r="AO330" s="353">
        <v>111.5</v>
      </c>
      <c r="AP330" s="353">
        <v>232.1</v>
      </c>
      <c r="AQ330" s="353">
        <v>298.8</v>
      </c>
      <c r="AR330" s="353">
        <v>314.7</v>
      </c>
      <c r="AS330" s="353">
        <v>277.89999999999998</v>
      </c>
      <c r="AT330" s="353">
        <v>253.3</v>
      </c>
      <c r="AU330" s="353">
        <v>202.7</v>
      </c>
    </row>
    <row r="331" spans="1:47" s="41" customFormat="1" ht="15.95" customHeight="1" x14ac:dyDescent="0.25">
      <c r="A331" s="738"/>
      <c r="B331" s="351" t="s">
        <v>327</v>
      </c>
      <c r="C331" s="352">
        <v>219.9</v>
      </c>
      <c r="D331" s="353">
        <v>452.1</v>
      </c>
      <c r="E331" s="353">
        <v>186.6</v>
      </c>
      <c r="F331" s="353">
        <v>243.5</v>
      </c>
      <c r="G331" s="353">
        <v>333</v>
      </c>
      <c r="H331" s="353">
        <v>386.5</v>
      </c>
      <c r="I331" s="353">
        <v>528.20000000000005</v>
      </c>
      <c r="J331" s="353">
        <v>146.5</v>
      </c>
      <c r="K331" s="353">
        <v>334.4</v>
      </c>
      <c r="L331" s="353">
        <v>265.39999999999998</v>
      </c>
      <c r="M331" s="353">
        <v>360.5</v>
      </c>
      <c r="N331" s="353">
        <v>536.29999999999995</v>
      </c>
      <c r="O331" s="353">
        <v>322</v>
      </c>
      <c r="P331" s="354">
        <v>418</v>
      </c>
      <c r="Q331" s="738"/>
      <c r="R331" s="351" t="s">
        <v>327</v>
      </c>
      <c r="S331" s="353">
        <v>261.8</v>
      </c>
      <c r="T331" s="353">
        <v>175.4</v>
      </c>
      <c r="U331" s="353">
        <v>300.5</v>
      </c>
      <c r="V331" s="353">
        <v>188</v>
      </c>
      <c r="W331" s="353">
        <v>312.5</v>
      </c>
      <c r="X331" s="353">
        <v>191.2</v>
      </c>
      <c r="Y331" s="353">
        <v>327.60000000000002</v>
      </c>
      <c r="Z331" s="353">
        <v>229.5</v>
      </c>
      <c r="AA331" s="353">
        <v>262.10000000000002</v>
      </c>
      <c r="AB331" s="353">
        <v>33.6</v>
      </c>
      <c r="AC331" s="353">
        <v>129.69999999999999</v>
      </c>
      <c r="AD331" s="353">
        <v>199.6</v>
      </c>
      <c r="AE331" s="353">
        <v>356</v>
      </c>
      <c r="AF331" s="354">
        <v>248</v>
      </c>
      <c r="AG331" s="738"/>
      <c r="AH331" s="351" t="s">
        <v>327</v>
      </c>
      <c r="AI331" s="353">
        <v>290.60000000000002</v>
      </c>
      <c r="AJ331" s="353">
        <v>248.3</v>
      </c>
      <c r="AK331" s="353">
        <v>229.3</v>
      </c>
      <c r="AL331" s="353">
        <v>64.2</v>
      </c>
      <c r="AM331" s="353">
        <v>52.4</v>
      </c>
      <c r="AN331" s="353">
        <v>70.5</v>
      </c>
      <c r="AO331" s="353">
        <v>212.8</v>
      </c>
      <c r="AP331" s="353">
        <v>537.6</v>
      </c>
      <c r="AQ331" s="353">
        <v>795</v>
      </c>
      <c r="AR331" s="353">
        <v>187.3</v>
      </c>
      <c r="AS331" s="353">
        <v>414.8</v>
      </c>
      <c r="AT331" s="353">
        <v>224.3</v>
      </c>
      <c r="AU331" s="353">
        <v>236.2</v>
      </c>
    </row>
    <row r="332" spans="1:47" s="41" customFormat="1" ht="15.95" customHeight="1" x14ac:dyDescent="0.25">
      <c r="A332" s="738"/>
      <c r="B332" s="351" t="s">
        <v>328</v>
      </c>
      <c r="C332" s="352">
        <v>112.9</v>
      </c>
      <c r="D332" s="353">
        <v>319.5</v>
      </c>
      <c r="E332" s="353">
        <v>199.6</v>
      </c>
      <c r="F332" s="353">
        <v>152.1</v>
      </c>
      <c r="G332" s="353">
        <v>406.7</v>
      </c>
      <c r="H332" s="353">
        <v>220.3</v>
      </c>
      <c r="I332" s="353">
        <v>493.2</v>
      </c>
      <c r="J332" s="353">
        <v>36</v>
      </c>
      <c r="K332" s="353">
        <v>217.8</v>
      </c>
      <c r="L332" s="353">
        <v>47.2</v>
      </c>
      <c r="M332" s="353">
        <v>172.1</v>
      </c>
      <c r="N332" s="353">
        <v>175.3</v>
      </c>
      <c r="O332" s="353">
        <v>309.5</v>
      </c>
      <c r="P332" s="354">
        <v>243.7</v>
      </c>
      <c r="Q332" s="738"/>
      <c r="R332" s="351" t="s">
        <v>328</v>
      </c>
      <c r="S332" s="353">
        <v>233.7</v>
      </c>
      <c r="T332" s="353">
        <v>16.7</v>
      </c>
      <c r="U332" s="353">
        <v>40.1</v>
      </c>
      <c r="V332" s="353">
        <v>256.10000000000002</v>
      </c>
      <c r="W332" s="353">
        <v>166</v>
      </c>
      <c r="X332" s="353">
        <v>240</v>
      </c>
      <c r="Y332" s="353">
        <v>181.1</v>
      </c>
      <c r="Z332" s="353">
        <v>40.5</v>
      </c>
      <c r="AA332" s="353">
        <v>250.7</v>
      </c>
      <c r="AB332" s="353">
        <v>0</v>
      </c>
      <c r="AC332" s="353">
        <v>15</v>
      </c>
      <c r="AD332" s="353">
        <v>88.5</v>
      </c>
      <c r="AE332" s="353">
        <v>29.2</v>
      </c>
      <c r="AF332" s="354">
        <v>84.1</v>
      </c>
      <c r="AG332" s="738"/>
      <c r="AH332" s="351" t="s">
        <v>328</v>
      </c>
      <c r="AI332" s="353">
        <v>169</v>
      </c>
      <c r="AJ332" s="353">
        <v>67.900000000000006</v>
      </c>
      <c r="AK332" s="353">
        <v>103.6</v>
      </c>
      <c r="AL332" s="353">
        <v>34.200000000000003</v>
      </c>
      <c r="AM332" s="353">
        <v>0</v>
      </c>
      <c r="AN332" s="353">
        <v>83.6</v>
      </c>
      <c r="AO332" s="353">
        <v>204.2</v>
      </c>
      <c r="AP332" s="353">
        <v>303.3</v>
      </c>
      <c r="AQ332" s="353">
        <v>166.2</v>
      </c>
      <c r="AR332" s="353">
        <v>29.8</v>
      </c>
      <c r="AS332" s="353">
        <v>300.39999999999998</v>
      </c>
      <c r="AT332" s="353">
        <v>65.2</v>
      </c>
      <c r="AU332" s="353">
        <v>37.799999999999997</v>
      </c>
    </row>
    <row r="333" spans="1:47" s="41" customFormat="1" ht="15.95" customHeight="1" x14ac:dyDescent="0.25">
      <c r="A333" s="738"/>
      <c r="B333" s="351" t="s">
        <v>329</v>
      </c>
      <c r="C333" s="352">
        <v>7.2</v>
      </c>
      <c r="D333" s="353">
        <v>82</v>
      </c>
      <c r="E333" s="353">
        <v>0</v>
      </c>
      <c r="F333" s="353">
        <v>7.2</v>
      </c>
      <c r="G333" s="353">
        <v>6.8</v>
      </c>
      <c r="H333" s="353" t="s">
        <v>332</v>
      </c>
      <c r="I333" s="353">
        <v>25</v>
      </c>
      <c r="J333" s="353">
        <v>0</v>
      </c>
      <c r="K333" s="353">
        <v>32</v>
      </c>
      <c r="L333" s="353">
        <v>0</v>
      </c>
      <c r="M333" s="353">
        <v>0</v>
      </c>
      <c r="N333" s="353">
        <v>134.4</v>
      </c>
      <c r="O333" s="353">
        <v>5</v>
      </c>
      <c r="P333" s="354">
        <v>1.3</v>
      </c>
      <c r="Q333" s="738"/>
      <c r="R333" s="351" t="s">
        <v>329</v>
      </c>
      <c r="S333" s="353">
        <v>0</v>
      </c>
      <c r="T333" s="353">
        <v>0</v>
      </c>
      <c r="U333" s="353">
        <v>0</v>
      </c>
      <c r="V333" s="353">
        <v>4.9000000000000004</v>
      </c>
      <c r="W333" s="353">
        <v>17.8</v>
      </c>
      <c r="X333" s="353">
        <v>0</v>
      </c>
      <c r="Y333" s="353">
        <v>191.3</v>
      </c>
      <c r="Z333" s="353">
        <v>0</v>
      </c>
      <c r="AA333" s="353">
        <v>0</v>
      </c>
      <c r="AB333" s="353">
        <v>0</v>
      </c>
      <c r="AC333" s="353">
        <v>0</v>
      </c>
      <c r="AD333" s="353">
        <v>0</v>
      </c>
      <c r="AE333" s="353">
        <v>0</v>
      </c>
      <c r="AF333" s="354">
        <v>0</v>
      </c>
      <c r="AG333" s="738"/>
      <c r="AH333" s="351" t="s">
        <v>329</v>
      </c>
      <c r="AI333" s="353">
        <v>0</v>
      </c>
      <c r="AJ333" s="353">
        <v>0</v>
      </c>
      <c r="AK333" s="353">
        <v>0</v>
      </c>
      <c r="AL333" s="353">
        <v>0</v>
      </c>
      <c r="AM333" s="353">
        <v>0</v>
      </c>
      <c r="AN333" s="353">
        <v>0</v>
      </c>
      <c r="AO333" s="353">
        <v>94.7</v>
      </c>
      <c r="AP333" s="353">
        <v>33.299999999999997</v>
      </c>
      <c r="AQ333" s="353">
        <v>0</v>
      </c>
      <c r="AR333" s="353">
        <v>0</v>
      </c>
      <c r="AS333" s="353">
        <v>37.6</v>
      </c>
      <c r="AT333" s="353">
        <v>0</v>
      </c>
      <c r="AU333" s="353">
        <v>0</v>
      </c>
    </row>
    <row r="334" spans="1:47" s="41" customFormat="1" ht="15.95" customHeight="1" x14ac:dyDescent="0.25">
      <c r="A334" s="739"/>
      <c r="B334" s="355" t="s">
        <v>330</v>
      </c>
      <c r="C334" s="356">
        <v>0</v>
      </c>
      <c r="D334" s="357">
        <v>0</v>
      </c>
      <c r="E334" s="357">
        <v>0</v>
      </c>
      <c r="F334" s="357">
        <v>0</v>
      </c>
      <c r="G334" s="357">
        <v>0</v>
      </c>
      <c r="H334" s="357">
        <v>0</v>
      </c>
      <c r="I334" s="357">
        <v>17.7</v>
      </c>
      <c r="J334" s="357">
        <v>0</v>
      </c>
      <c r="K334" s="357">
        <v>0</v>
      </c>
      <c r="L334" s="357">
        <v>0</v>
      </c>
      <c r="M334" s="357">
        <v>0</v>
      </c>
      <c r="N334" s="357">
        <v>0.1</v>
      </c>
      <c r="O334" s="357">
        <v>0</v>
      </c>
      <c r="P334" s="358">
        <v>0</v>
      </c>
      <c r="Q334" s="739"/>
      <c r="R334" s="355" t="s">
        <v>330</v>
      </c>
      <c r="S334" s="357">
        <v>0</v>
      </c>
      <c r="T334" s="357">
        <v>0</v>
      </c>
      <c r="U334" s="357">
        <v>0</v>
      </c>
      <c r="V334" s="357">
        <v>0</v>
      </c>
      <c r="W334" s="357">
        <v>0</v>
      </c>
      <c r="X334" s="357">
        <v>0</v>
      </c>
      <c r="Y334" s="357">
        <v>95.3</v>
      </c>
      <c r="Z334" s="357">
        <v>0</v>
      </c>
      <c r="AA334" s="357">
        <v>0</v>
      </c>
      <c r="AB334" s="357">
        <v>0</v>
      </c>
      <c r="AC334" s="357">
        <v>0</v>
      </c>
      <c r="AD334" s="357">
        <v>0</v>
      </c>
      <c r="AE334" s="357">
        <v>0</v>
      </c>
      <c r="AF334" s="358">
        <v>0</v>
      </c>
      <c r="AG334" s="739"/>
      <c r="AH334" s="355" t="s">
        <v>330</v>
      </c>
      <c r="AI334" s="357">
        <v>0</v>
      </c>
      <c r="AJ334" s="357">
        <v>0</v>
      </c>
      <c r="AK334" s="357">
        <v>0</v>
      </c>
      <c r="AL334" s="357">
        <v>0</v>
      </c>
      <c r="AM334" s="357">
        <v>0</v>
      </c>
      <c r="AN334" s="357">
        <v>0</v>
      </c>
      <c r="AO334" s="357">
        <v>0</v>
      </c>
      <c r="AP334" s="357">
        <v>0</v>
      </c>
      <c r="AQ334" s="357">
        <v>0</v>
      </c>
      <c r="AR334" s="357">
        <v>0</v>
      </c>
      <c r="AS334" s="357">
        <v>0</v>
      </c>
      <c r="AT334" s="357">
        <v>0</v>
      </c>
      <c r="AU334" s="357">
        <v>0</v>
      </c>
    </row>
    <row r="335" spans="1:47" s="41" customFormat="1" ht="15.95" customHeight="1" x14ac:dyDescent="0.25">
      <c r="A335" s="740">
        <v>2007</v>
      </c>
      <c r="B335" s="359" t="s">
        <v>319</v>
      </c>
      <c r="C335" s="360">
        <v>0</v>
      </c>
      <c r="D335" s="361"/>
      <c r="E335" s="361">
        <v>0</v>
      </c>
      <c r="F335" s="361"/>
      <c r="G335" s="361">
        <v>0</v>
      </c>
      <c r="H335" s="361">
        <v>0</v>
      </c>
      <c r="I335" s="361"/>
      <c r="J335" s="361">
        <v>0</v>
      </c>
      <c r="K335" s="361"/>
      <c r="L335" s="361">
        <v>0</v>
      </c>
      <c r="M335" s="361"/>
      <c r="N335" s="361">
        <v>0</v>
      </c>
      <c r="O335" s="361"/>
      <c r="P335" s="362"/>
      <c r="Q335" s="740">
        <v>2007</v>
      </c>
      <c r="R335" s="359" t="s">
        <v>319</v>
      </c>
      <c r="S335" s="361">
        <v>0</v>
      </c>
      <c r="T335" s="361">
        <v>0</v>
      </c>
      <c r="U335" s="361">
        <v>0</v>
      </c>
      <c r="V335" s="361"/>
      <c r="W335" s="361"/>
      <c r="X335" s="361"/>
      <c r="Y335" s="361">
        <v>0</v>
      </c>
      <c r="Z335" s="361"/>
      <c r="AA335" s="361"/>
      <c r="AB335" s="361">
        <v>0</v>
      </c>
      <c r="AC335" s="361">
        <v>0</v>
      </c>
      <c r="AD335" s="361">
        <v>0</v>
      </c>
      <c r="AE335" s="361">
        <v>0</v>
      </c>
      <c r="AF335" s="362"/>
      <c r="AG335" s="740">
        <v>2007</v>
      </c>
      <c r="AH335" s="359" t="s">
        <v>319</v>
      </c>
      <c r="AI335" s="361"/>
      <c r="AJ335" s="361"/>
      <c r="AK335" s="361"/>
      <c r="AL335" s="361">
        <v>0</v>
      </c>
      <c r="AM335" s="361">
        <v>0</v>
      </c>
      <c r="AN335" s="361">
        <v>0</v>
      </c>
      <c r="AO335" s="361"/>
      <c r="AP335" s="361"/>
      <c r="AQ335" s="361">
        <v>2</v>
      </c>
      <c r="AR335" s="361">
        <v>0</v>
      </c>
      <c r="AS335" s="361"/>
      <c r="AT335" s="361">
        <v>0</v>
      </c>
      <c r="AU335" s="361">
        <v>0</v>
      </c>
    </row>
    <row r="336" spans="1:47" s="41" customFormat="1" ht="15.95" customHeight="1" x14ac:dyDescent="0.25">
      <c r="A336" s="738"/>
      <c r="B336" s="351" t="s">
        <v>320</v>
      </c>
      <c r="C336" s="352">
        <v>0</v>
      </c>
      <c r="D336" s="353"/>
      <c r="E336" s="353">
        <v>0</v>
      </c>
      <c r="F336" s="353"/>
      <c r="G336" s="353">
        <v>5</v>
      </c>
      <c r="H336" s="353">
        <v>0</v>
      </c>
      <c r="I336" s="353"/>
      <c r="J336" s="353"/>
      <c r="K336" s="353"/>
      <c r="L336" s="353">
        <v>0</v>
      </c>
      <c r="M336" s="353"/>
      <c r="N336" s="353">
        <v>51.1</v>
      </c>
      <c r="O336" s="353"/>
      <c r="P336" s="354"/>
      <c r="Q336" s="738"/>
      <c r="R336" s="351" t="s">
        <v>320</v>
      </c>
      <c r="S336" s="353">
        <v>9.4</v>
      </c>
      <c r="T336" s="353">
        <v>0</v>
      </c>
      <c r="U336" s="353">
        <v>0</v>
      </c>
      <c r="V336" s="353"/>
      <c r="W336" s="353"/>
      <c r="X336" s="353"/>
      <c r="Y336" s="353" t="s">
        <v>333</v>
      </c>
      <c r="Z336" s="353"/>
      <c r="AA336" s="353"/>
      <c r="AB336" s="353">
        <v>0</v>
      </c>
      <c r="AC336" s="353">
        <v>0</v>
      </c>
      <c r="AD336" s="353">
        <v>0</v>
      </c>
      <c r="AE336" s="353">
        <v>0</v>
      </c>
      <c r="AF336" s="354"/>
      <c r="AG336" s="738"/>
      <c r="AH336" s="351" t="s">
        <v>320</v>
      </c>
      <c r="AI336" s="353"/>
      <c r="AJ336" s="353"/>
      <c r="AK336" s="353"/>
      <c r="AL336" s="353">
        <v>0</v>
      </c>
      <c r="AM336" s="353">
        <v>0</v>
      </c>
      <c r="AN336" s="353">
        <v>0</v>
      </c>
      <c r="AO336" s="353"/>
      <c r="AP336" s="353"/>
      <c r="AQ336" s="353">
        <v>78</v>
      </c>
      <c r="AR336" s="353">
        <v>0</v>
      </c>
      <c r="AS336" s="353"/>
      <c r="AT336" s="353">
        <v>0</v>
      </c>
      <c r="AU336" s="353">
        <v>0</v>
      </c>
    </row>
    <row r="337" spans="1:47" s="41" customFormat="1" ht="15.95" customHeight="1" x14ac:dyDescent="0.25">
      <c r="A337" s="738"/>
      <c r="B337" s="351" t="s">
        <v>321</v>
      </c>
      <c r="C337" s="352">
        <v>24.1</v>
      </c>
      <c r="D337" s="353">
        <v>13.7</v>
      </c>
      <c r="E337" s="353">
        <v>24.1</v>
      </c>
      <c r="F337" s="353">
        <v>59.6</v>
      </c>
      <c r="G337" s="353">
        <v>34.700000000000003</v>
      </c>
      <c r="H337" s="353">
        <v>0</v>
      </c>
      <c r="I337" s="353">
        <v>23.5</v>
      </c>
      <c r="J337" s="353"/>
      <c r="K337" s="353">
        <v>91.6</v>
      </c>
      <c r="L337" s="353">
        <v>8</v>
      </c>
      <c r="M337" s="353"/>
      <c r="N337" s="353">
        <v>181</v>
      </c>
      <c r="O337" s="353">
        <v>18.8</v>
      </c>
      <c r="P337" s="354">
        <v>28.5</v>
      </c>
      <c r="Q337" s="738"/>
      <c r="R337" s="351" t="s">
        <v>321</v>
      </c>
      <c r="S337" s="353">
        <v>70</v>
      </c>
      <c r="T337" s="353">
        <v>0</v>
      </c>
      <c r="U337" s="353">
        <v>0</v>
      </c>
      <c r="V337" s="353"/>
      <c r="W337" s="353">
        <v>29.2</v>
      </c>
      <c r="X337" s="353">
        <v>31.6</v>
      </c>
      <c r="Y337" s="353">
        <v>76.099999999999994</v>
      </c>
      <c r="Z337" s="353"/>
      <c r="AA337" s="353">
        <v>31.6</v>
      </c>
      <c r="AB337" s="353">
        <v>6</v>
      </c>
      <c r="AC337" s="353">
        <v>0</v>
      </c>
      <c r="AD337" s="353">
        <v>0</v>
      </c>
      <c r="AE337" s="353">
        <v>0</v>
      </c>
      <c r="AF337" s="354">
        <v>20.5</v>
      </c>
      <c r="AG337" s="738"/>
      <c r="AH337" s="351" t="s">
        <v>321</v>
      </c>
      <c r="AI337" s="353"/>
      <c r="AJ337" s="353">
        <v>11.1</v>
      </c>
      <c r="AK337" s="353">
        <v>8.6999999999999993</v>
      </c>
      <c r="AL337" s="353">
        <v>0</v>
      </c>
      <c r="AM337" s="353">
        <v>0</v>
      </c>
      <c r="AN337" s="353">
        <v>0</v>
      </c>
      <c r="AO337" s="353"/>
      <c r="AP337" s="353">
        <v>46.7</v>
      </c>
      <c r="AQ337" s="353">
        <v>93.2</v>
      </c>
      <c r="AR337" s="353">
        <v>0</v>
      </c>
      <c r="AS337" s="353">
        <v>119.1</v>
      </c>
      <c r="AT337" s="353">
        <v>0</v>
      </c>
      <c r="AU337" s="353">
        <v>0</v>
      </c>
    </row>
    <row r="338" spans="1:47" s="41" customFormat="1" ht="15.95" customHeight="1" x14ac:dyDescent="0.25">
      <c r="A338" s="738"/>
      <c r="B338" s="351" t="s">
        <v>322</v>
      </c>
      <c r="C338" s="352">
        <v>58.4</v>
      </c>
      <c r="D338" s="353">
        <v>58.3</v>
      </c>
      <c r="E338" s="353">
        <v>102.6</v>
      </c>
      <c r="F338" s="353">
        <v>90</v>
      </c>
      <c r="G338" s="353">
        <v>71.7</v>
      </c>
      <c r="H338" s="353">
        <v>82.3</v>
      </c>
      <c r="I338" s="353">
        <v>146.30000000000001</v>
      </c>
      <c r="J338" s="353">
        <v>37.6</v>
      </c>
      <c r="K338" s="353">
        <v>183.5</v>
      </c>
      <c r="L338" s="353">
        <v>61.2</v>
      </c>
      <c r="M338" s="353"/>
      <c r="N338" s="353">
        <v>265.89999999999998</v>
      </c>
      <c r="O338" s="353">
        <v>132.80000000000001</v>
      </c>
      <c r="P338" s="354">
        <v>135.80000000000001</v>
      </c>
      <c r="Q338" s="738"/>
      <c r="R338" s="351" t="s">
        <v>322</v>
      </c>
      <c r="S338" s="353">
        <v>93.9</v>
      </c>
      <c r="T338" s="353">
        <v>6.6</v>
      </c>
      <c r="U338" s="353">
        <v>23.7</v>
      </c>
      <c r="V338" s="353">
        <v>65.900000000000006</v>
      </c>
      <c r="W338" s="353">
        <v>39.5</v>
      </c>
      <c r="X338" s="353">
        <v>99</v>
      </c>
      <c r="Y338" s="353">
        <v>31.6</v>
      </c>
      <c r="Z338" s="353">
        <v>67.900000000000006</v>
      </c>
      <c r="AA338" s="353">
        <v>98.9</v>
      </c>
      <c r="AB338" s="353">
        <v>42.1</v>
      </c>
      <c r="AC338" s="353">
        <v>0</v>
      </c>
      <c r="AD338" s="353">
        <v>51.4</v>
      </c>
      <c r="AE338" s="353">
        <v>44.9</v>
      </c>
      <c r="AF338" s="354">
        <v>78.5</v>
      </c>
      <c r="AG338" s="738"/>
      <c r="AH338" s="351" t="s">
        <v>322</v>
      </c>
      <c r="AI338" s="353"/>
      <c r="AJ338" s="353">
        <v>108.7</v>
      </c>
      <c r="AK338" s="353">
        <v>124.8</v>
      </c>
      <c r="AL338" s="353">
        <v>1.6</v>
      </c>
      <c r="AM338" s="353">
        <v>0</v>
      </c>
      <c r="AN338" s="353">
        <v>0</v>
      </c>
      <c r="AO338" s="353">
        <v>116.1</v>
      </c>
      <c r="AP338" s="353">
        <v>31.2</v>
      </c>
      <c r="AQ338" s="353">
        <v>168.8</v>
      </c>
      <c r="AR338" s="353">
        <v>2.1</v>
      </c>
      <c r="AS338" s="353">
        <v>281</v>
      </c>
      <c r="AT338" s="353">
        <v>20.2</v>
      </c>
      <c r="AU338" s="353">
        <v>45.7</v>
      </c>
    </row>
    <row r="339" spans="1:47" s="41" customFormat="1" ht="15.95" customHeight="1" x14ac:dyDescent="0.25">
      <c r="A339" s="738"/>
      <c r="B339" s="351" t="s">
        <v>323</v>
      </c>
      <c r="C339" s="352">
        <v>201.4</v>
      </c>
      <c r="D339" s="353">
        <v>264.10000000000002</v>
      </c>
      <c r="E339" s="353">
        <v>78.7</v>
      </c>
      <c r="F339" s="353">
        <v>208.3</v>
      </c>
      <c r="G339" s="353">
        <v>301.39999999999998</v>
      </c>
      <c r="H339" s="353">
        <v>283.8</v>
      </c>
      <c r="I339" s="353">
        <v>287.10000000000002</v>
      </c>
      <c r="J339" s="353">
        <v>17.3</v>
      </c>
      <c r="K339" s="353">
        <v>350.2</v>
      </c>
      <c r="L339" s="353">
        <v>205.1</v>
      </c>
      <c r="M339" s="353">
        <v>136.30657114624501</v>
      </c>
      <c r="N339" s="353">
        <v>384.2</v>
      </c>
      <c r="O339" s="353">
        <v>192.2</v>
      </c>
      <c r="P339" s="354">
        <v>241.6</v>
      </c>
      <c r="Q339" s="738"/>
      <c r="R339" s="351" t="s">
        <v>323</v>
      </c>
      <c r="S339" s="353">
        <v>288.39999999999998</v>
      </c>
      <c r="T339" s="353">
        <v>34.1</v>
      </c>
      <c r="U339" s="353">
        <v>54.4</v>
      </c>
      <c r="V339" s="353">
        <v>176.6</v>
      </c>
      <c r="W339" s="353">
        <v>288.60000000000002</v>
      </c>
      <c r="X339" s="353">
        <v>164.3</v>
      </c>
      <c r="Y339" s="353">
        <v>253.7</v>
      </c>
      <c r="Z339" s="353">
        <v>127.3388888888889</v>
      </c>
      <c r="AA339" s="353">
        <v>285.5</v>
      </c>
      <c r="AB339" s="353">
        <v>107.3</v>
      </c>
      <c r="AC339" s="353">
        <v>56.7</v>
      </c>
      <c r="AD339" s="353">
        <v>99</v>
      </c>
      <c r="AE339" s="353">
        <v>239.5</v>
      </c>
      <c r="AF339" s="354">
        <v>174.8</v>
      </c>
      <c r="AG339" s="738"/>
      <c r="AH339" s="351" t="s">
        <v>323</v>
      </c>
      <c r="AI339" s="353">
        <v>306.8</v>
      </c>
      <c r="AJ339" s="353">
        <v>150.9</v>
      </c>
      <c r="AK339" s="353">
        <v>170.5</v>
      </c>
      <c r="AL339" s="353">
        <v>7</v>
      </c>
      <c r="AM339" s="353">
        <v>39.1</v>
      </c>
      <c r="AN339" s="353">
        <v>9.5</v>
      </c>
      <c r="AO339" s="353">
        <v>165.3</v>
      </c>
      <c r="AP339" s="353">
        <v>261.5</v>
      </c>
      <c r="AQ339" s="353">
        <v>290.10000000000002</v>
      </c>
      <c r="AR339" s="353">
        <v>49.3</v>
      </c>
      <c r="AS339" s="353">
        <v>343.5</v>
      </c>
      <c r="AT339" s="353">
        <v>58.5</v>
      </c>
      <c r="AU339" s="353">
        <v>137.19999999999999</v>
      </c>
    </row>
    <row r="340" spans="1:47" s="41" customFormat="1" ht="15.95" customHeight="1" x14ac:dyDescent="0.25">
      <c r="A340" s="738"/>
      <c r="B340" s="351" t="s">
        <v>324</v>
      </c>
      <c r="C340" s="352">
        <v>324.2</v>
      </c>
      <c r="D340" s="353">
        <v>487.4</v>
      </c>
      <c r="E340" s="353">
        <v>159.80000000000001</v>
      </c>
      <c r="F340" s="353">
        <v>172.6</v>
      </c>
      <c r="G340" s="353">
        <v>355.2</v>
      </c>
      <c r="H340" s="353">
        <v>209.9</v>
      </c>
      <c r="I340" s="353">
        <v>550.29999999999995</v>
      </c>
      <c r="J340" s="353">
        <v>122.3</v>
      </c>
      <c r="K340" s="353">
        <v>347.9</v>
      </c>
      <c r="L340" s="353">
        <v>223</v>
      </c>
      <c r="M340" s="353">
        <v>107.7</v>
      </c>
      <c r="N340" s="353">
        <v>583.5</v>
      </c>
      <c r="O340" s="353">
        <v>318.7</v>
      </c>
      <c r="P340" s="354">
        <v>245.3</v>
      </c>
      <c r="Q340" s="738"/>
      <c r="R340" s="351" t="s">
        <v>324</v>
      </c>
      <c r="S340" s="353">
        <v>306.7</v>
      </c>
      <c r="T340" s="353">
        <v>66.3</v>
      </c>
      <c r="U340" s="353">
        <v>118</v>
      </c>
      <c r="V340" s="353">
        <v>229.4</v>
      </c>
      <c r="W340" s="353">
        <v>173.7</v>
      </c>
      <c r="X340" s="353">
        <v>123.1</v>
      </c>
      <c r="Y340" s="353">
        <v>367.7</v>
      </c>
      <c r="Z340" s="353">
        <v>158.40555555555557</v>
      </c>
      <c r="AA340" s="353">
        <v>158.19999999999999</v>
      </c>
      <c r="AB340" s="353">
        <v>329.3</v>
      </c>
      <c r="AC340" s="353">
        <v>117</v>
      </c>
      <c r="AD340" s="353">
        <v>183.5</v>
      </c>
      <c r="AE340" s="353">
        <v>209.1</v>
      </c>
      <c r="AF340" s="354">
        <v>303</v>
      </c>
      <c r="AG340" s="738"/>
      <c r="AH340" s="351" t="s">
        <v>324</v>
      </c>
      <c r="AI340" s="353">
        <v>184.2</v>
      </c>
      <c r="AJ340" s="353">
        <v>311.2</v>
      </c>
      <c r="AK340" s="353">
        <v>149.69999999999999</v>
      </c>
      <c r="AL340" s="353">
        <v>216.2</v>
      </c>
      <c r="AM340" s="353">
        <v>39.700000000000003</v>
      </c>
      <c r="AN340" s="353">
        <v>114</v>
      </c>
      <c r="AO340" s="353">
        <v>218.8</v>
      </c>
      <c r="AP340" s="353">
        <v>309.8</v>
      </c>
      <c r="AQ340" s="353">
        <v>445.9</v>
      </c>
      <c r="AR340" s="353">
        <v>66</v>
      </c>
      <c r="AS340" s="353">
        <v>311.60000000000002</v>
      </c>
      <c r="AT340" s="353">
        <v>95.6</v>
      </c>
      <c r="AU340" s="353">
        <v>156.19999999999999</v>
      </c>
    </row>
    <row r="341" spans="1:47" s="41" customFormat="1" ht="15.95" customHeight="1" x14ac:dyDescent="0.25">
      <c r="A341" s="738"/>
      <c r="B341" s="351" t="s">
        <v>325</v>
      </c>
      <c r="C341" s="352">
        <v>508.2</v>
      </c>
      <c r="D341" s="353">
        <v>281</v>
      </c>
      <c r="E341" s="353">
        <v>314.89999999999998</v>
      </c>
      <c r="F341" s="353">
        <v>181.9</v>
      </c>
      <c r="G341" s="353">
        <v>311.5</v>
      </c>
      <c r="H341" s="353">
        <v>218.5</v>
      </c>
      <c r="I341" s="353">
        <v>364.2</v>
      </c>
      <c r="J341" s="353">
        <v>276.2</v>
      </c>
      <c r="K341" s="353">
        <v>354.3</v>
      </c>
      <c r="L341" s="353">
        <v>274.7</v>
      </c>
      <c r="M341" s="353">
        <v>320.8</v>
      </c>
      <c r="N341" s="353">
        <v>492.2</v>
      </c>
      <c r="O341" s="353">
        <v>314.7</v>
      </c>
      <c r="P341" s="354">
        <v>184.9</v>
      </c>
      <c r="Q341" s="738"/>
      <c r="R341" s="351" t="s">
        <v>325</v>
      </c>
      <c r="S341" s="353">
        <v>329</v>
      </c>
      <c r="T341" s="353">
        <v>154</v>
      </c>
      <c r="U341" s="353">
        <v>240.8</v>
      </c>
      <c r="V341" s="353"/>
      <c r="W341" s="353">
        <v>140.69999999999999</v>
      </c>
      <c r="X341" s="353">
        <v>112.2</v>
      </c>
      <c r="Y341" s="353">
        <v>228</v>
      </c>
      <c r="Z341" s="353">
        <v>174.42500000000001</v>
      </c>
      <c r="AA341" s="353">
        <v>198.4</v>
      </c>
      <c r="AB341" s="353">
        <v>198.4</v>
      </c>
      <c r="AC341" s="353">
        <v>115.4</v>
      </c>
      <c r="AD341" s="353">
        <v>222.9</v>
      </c>
      <c r="AE341" s="353">
        <v>203.7</v>
      </c>
      <c r="AF341" s="354">
        <v>282.2</v>
      </c>
      <c r="AG341" s="738"/>
      <c r="AH341" s="351" t="s">
        <v>325</v>
      </c>
      <c r="AI341" s="353">
        <v>226.2</v>
      </c>
      <c r="AJ341" s="353">
        <v>303.2</v>
      </c>
      <c r="AK341" s="353">
        <v>114.1</v>
      </c>
      <c r="AL341" s="353">
        <v>153.1</v>
      </c>
      <c r="AM341" s="353">
        <v>114</v>
      </c>
      <c r="AN341" s="353">
        <v>100.6</v>
      </c>
      <c r="AO341" s="353">
        <v>182.6</v>
      </c>
      <c r="AP341" s="353">
        <v>480.9</v>
      </c>
      <c r="AQ341" s="353">
        <v>500.9</v>
      </c>
      <c r="AR341" s="353">
        <v>192.4</v>
      </c>
      <c r="AS341" s="353">
        <v>255.8</v>
      </c>
      <c r="AT341" s="353">
        <v>164.2</v>
      </c>
      <c r="AU341" s="353">
        <v>137.6</v>
      </c>
    </row>
    <row r="342" spans="1:47" s="41" customFormat="1" ht="15.95" customHeight="1" x14ac:dyDescent="0.25">
      <c r="A342" s="738"/>
      <c r="B342" s="351" t="s">
        <v>326</v>
      </c>
      <c r="C342" s="352">
        <v>169.2</v>
      </c>
      <c r="D342" s="353">
        <v>164</v>
      </c>
      <c r="E342" s="353">
        <v>317.5</v>
      </c>
      <c r="F342" s="353">
        <v>168.6</v>
      </c>
      <c r="G342" s="353">
        <v>312.7</v>
      </c>
      <c r="H342" s="353">
        <v>397.9</v>
      </c>
      <c r="I342" s="353">
        <v>141.4</v>
      </c>
      <c r="J342" s="353">
        <v>520.9</v>
      </c>
      <c r="K342" s="353">
        <v>303.3</v>
      </c>
      <c r="L342" s="353">
        <v>159.80000000000001</v>
      </c>
      <c r="M342" s="353">
        <v>279.3</v>
      </c>
      <c r="N342" s="353">
        <v>415.5</v>
      </c>
      <c r="O342" s="353">
        <v>315.2</v>
      </c>
      <c r="P342" s="354">
        <v>280.2</v>
      </c>
      <c r="Q342" s="738"/>
      <c r="R342" s="351" t="s">
        <v>326</v>
      </c>
      <c r="S342" s="353">
        <v>261.89999999999998</v>
      </c>
      <c r="T342" s="353">
        <v>216.8</v>
      </c>
      <c r="U342" s="353">
        <v>261.60000000000002</v>
      </c>
      <c r="V342" s="353">
        <v>356.6</v>
      </c>
      <c r="W342" s="353">
        <v>98.1</v>
      </c>
      <c r="X342" s="353">
        <v>288.89999999999998</v>
      </c>
      <c r="Y342" s="353">
        <v>287.89999999999998</v>
      </c>
      <c r="Z342" s="353">
        <v>212.3</v>
      </c>
      <c r="AA342" s="353">
        <v>180.2</v>
      </c>
      <c r="AB342" s="353">
        <v>410</v>
      </c>
      <c r="AC342" s="353">
        <v>312.7</v>
      </c>
      <c r="AD342" s="353">
        <v>304.61176022666666</v>
      </c>
      <c r="AE342" s="353">
        <v>434.2</v>
      </c>
      <c r="AF342" s="354">
        <v>231.7</v>
      </c>
      <c r="AG342" s="738"/>
      <c r="AH342" s="351" t="s">
        <v>326</v>
      </c>
      <c r="AI342" s="353">
        <v>224.9</v>
      </c>
      <c r="AJ342" s="353">
        <v>321.10000000000002</v>
      </c>
      <c r="AK342" s="353">
        <v>274.8</v>
      </c>
      <c r="AL342" s="353">
        <v>141.80000000000001</v>
      </c>
      <c r="AM342" s="353">
        <v>259.8</v>
      </c>
      <c r="AN342" s="353">
        <v>325.60000000000002</v>
      </c>
      <c r="AO342" s="353">
        <v>188.2</v>
      </c>
      <c r="AP342" s="353">
        <v>507.1</v>
      </c>
      <c r="AQ342" s="353">
        <v>455.1</v>
      </c>
      <c r="AR342" s="353">
        <v>235.2</v>
      </c>
      <c r="AS342" s="353">
        <v>260.89999999999998</v>
      </c>
      <c r="AT342" s="353">
        <v>206.8</v>
      </c>
      <c r="AU342" s="353">
        <v>221.6</v>
      </c>
    </row>
    <row r="343" spans="1:47" s="41" customFormat="1" ht="15.95" customHeight="1" x14ac:dyDescent="0.25">
      <c r="A343" s="738"/>
      <c r="B343" s="351" t="s">
        <v>327</v>
      </c>
      <c r="C343" s="352">
        <v>170.3</v>
      </c>
      <c r="D343" s="353">
        <v>387.1</v>
      </c>
      <c r="E343" s="353">
        <v>264.39999999999998</v>
      </c>
      <c r="F343" s="353">
        <v>276.60000000000002</v>
      </c>
      <c r="G343" s="353">
        <v>322.7</v>
      </c>
      <c r="H343" s="353">
        <v>279.8</v>
      </c>
      <c r="I343" s="353">
        <v>512.79999999999995</v>
      </c>
      <c r="J343" s="353">
        <v>162.30000000000001</v>
      </c>
      <c r="K343" s="353">
        <v>462.5</v>
      </c>
      <c r="L343" s="353">
        <v>208.6</v>
      </c>
      <c r="M343" s="353">
        <v>339.4</v>
      </c>
      <c r="N343" s="353">
        <v>561.70000000000005</v>
      </c>
      <c r="O343" s="353">
        <v>360.3</v>
      </c>
      <c r="P343" s="354">
        <v>605.79999999999995</v>
      </c>
      <c r="Q343" s="738"/>
      <c r="R343" s="351" t="s">
        <v>327</v>
      </c>
      <c r="S343" s="353">
        <v>286.10000000000002</v>
      </c>
      <c r="T343" s="353">
        <v>133</v>
      </c>
      <c r="U343" s="353">
        <v>131.6</v>
      </c>
      <c r="V343" s="353">
        <v>177.2</v>
      </c>
      <c r="W343" s="353">
        <v>212.1</v>
      </c>
      <c r="X343" s="353">
        <v>295.39999999999998</v>
      </c>
      <c r="Y343" s="353">
        <v>160.1</v>
      </c>
      <c r="Z343" s="353">
        <v>204.58888888888887</v>
      </c>
      <c r="AA343" s="353">
        <v>195.6</v>
      </c>
      <c r="AB343" s="353">
        <v>37.5</v>
      </c>
      <c r="AC343" s="353">
        <v>158.30000000000001</v>
      </c>
      <c r="AD343" s="353">
        <v>49.8</v>
      </c>
      <c r="AE343" s="353">
        <v>58.4</v>
      </c>
      <c r="AF343" s="354">
        <v>292.2</v>
      </c>
      <c r="AG343" s="738"/>
      <c r="AH343" s="351" t="s">
        <v>327</v>
      </c>
      <c r="AI343" s="353">
        <v>185.6</v>
      </c>
      <c r="AJ343" s="353">
        <v>147.6</v>
      </c>
      <c r="AK343" s="353">
        <v>218.9</v>
      </c>
      <c r="AL343" s="353">
        <v>211</v>
      </c>
      <c r="AM343" s="353">
        <v>30.5</v>
      </c>
      <c r="AN343" s="353">
        <v>123.4</v>
      </c>
      <c r="AO343" s="353">
        <v>207.7</v>
      </c>
      <c r="AP343" s="353">
        <v>302</v>
      </c>
      <c r="AQ343" s="353">
        <v>366.7</v>
      </c>
      <c r="AR343" s="353">
        <v>99.1</v>
      </c>
      <c r="AS343" s="353">
        <v>395.4</v>
      </c>
      <c r="AT343" s="353">
        <v>187.5</v>
      </c>
      <c r="AU343" s="353">
        <v>182.2</v>
      </c>
    </row>
    <row r="344" spans="1:47" s="41" customFormat="1" ht="15.95" customHeight="1" x14ac:dyDescent="0.25">
      <c r="A344" s="738"/>
      <c r="B344" s="351" t="s">
        <v>328</v>
      </c>
      <c r="C344" s="352">
        <v>182.2</v>
      </c>
      <c r="D344" s="353">
        <v>327.5</v>
      </c>
      <c r="E344" s="353">
        <v>126.5</v>
      </c>
      <c r="F344" s="353">
        <v>193.1</v>
      </c>
      <c r="G344" s="353">
        <v>250.4</v>
      </c>
      <c r="H344" s="353">
        <v>283.8</v>
      </c>
      <c r="I344" s="353">
        <v>327.7413043478262</v>
      </c>
      <c r="J344" s="353">
        <v>7</v>
      </c>
      <c r="K344" s="353">
        <v>263.5</v>
      </c>
      <c r="L344" s="353">
        <v>38.4</v>
      </c>
      <c r="M344" s="353">
        <v>116.3</v>
      </c>
      <c r="N344" s="353">
        <v>197.6</v>
      </c>
      <c r="O344" s="353">
        <v>528.4</v>
      </c>
      <c r="P344" s="354">
        <v>509</v>
      </c>
      <c r="Q344" s="738"/>
      <c r="R344" s="351" t="s">
        <v>328</v>
      </c>
      <c r="S344" s="353">
        <v>265.8</v>
      </c>
      <c r="T344" s="353">
        <v>0</v>
      </c>
      <c r="U344" s="353">
        <v>0</v>
      </c>
      <c r="V344" s="353">
        <v>168.8</v>
      </c>
      <c r="W344" s="353">
        <v>253.2</v>
      </c>
      <c r="X344" s="353">
        <v>77.3</v>
      </c>
      <c r="Y344" s="353">
        <v>120.3</v>
      </c>
      <c r="Z344" s="353">
        <v>101.56388888888888</v>
      </c>
      <c r="AA344" s="353">
        <v>145.80000000000001</v>
      </c>
      <c r="AB344" s="353">
        <v>0</v>
      </c>
      <c r="AC344" s="353">
        <v>0</v>
      </c>
      <c r="AD344" s="353">
        <v>33.9</v>
      </c>
      <c r="AE344" s="353">
        <v>0</v>
      </c>
      <c r="AF344" s="354">
        <v>186.7</v>
      </c>
      <c r="AG344" s="738"/>
      <c r="AH344" s="351" t="s">
        <v>328</v>
      </c>
      <c r="AI344" s="353">
        <v>240.4</v>
      </c>
      <c r="AJ344" s="353">
        <v>1.8</v>
      </c>
      <c r="AK344" s="353">
        <v>219.2</v>
      </c>
      <c r="AL344" s="353">
        <v>0</v>
      </c>
      <c r="AM344" s="353">
        <v>0</v>
      </c>
      <c r="AN344" s="353">
        <v>0</v>
      </c>
      <c r="AO344" s="353">
        <v>218.9</v>
      </c>
      <c r="AP344" s="353">
        <v>186.4</v>
      </c>
      <c r="AQ344" s="353">
        <v>299.2</v>
      </c>
      <c r="AR344" s="353">
        <v>0</v>
      </c>
      <c r="AS344" s="353">
        <v>237.7</v>
      </c>
      <c r="AT344" s="353">
        <v>55.6</v>
      </c>
      <c r="AU344" s="353">
        <v>6.4</v>
      </c>
    </row>
    <row r="345" spans="1:47" s="41" customFormat="1" ht="15.95" customHeight="1" x14ac:dyDescent="0.25">
      <c r="A345" s="738"/>
      <c r="B345" s="351" t="s">
        <v>329</v>
      </c>
      <c r="C345" s="352">
        <v>36.799999999999997</v>
      </c>
      <c r="D345" s="353">
        <v>60.7</v>
      </c>
      <c r="E345" s="353">
        <v>0.4</v>
      </c>
      <c r="F345" s="353">
        <v>52.2</v>
      </c>
      <c r="G345" s="353">
        <v>59.1</v>
      </c>
      <c r="H345" s="353">
        <v>46.4</v>
      </c>
      <c r="I345" s="353">
        <v>65.3</v>
      </c>
      <c r="J345" s="353">
        <v>0</v>
      </c>
      <c r="K345" s="353">
        <v>152</v>
      </c>
      <c r="L345" s="353">
        <v>0</v>
      </c>
      <c r="M345" s="353">
        <v>0</v>
      </c>
      <c r="N345" s="353">
        <v>262.10000000000002</v>
      </c>
      <c r="O345" s="353"/>
      <c r="P345" s="354">
        <v>109.3</v>
      </c>
      <c r="Q345" s="738"/>
      <c r="R345" s="351" t="s">
        <v>329</v>
      </c>
      <c r="S345" s="353">
        <v>0</v>
      </c>
      <c r="T345" s="353">
        <v>0</v>
      </c>
      <c r="U345" s="353">
        <v>3.5</v>
      </c>
      <c r="V345" s="353"/>
      <c r="W345" s="353">
        <v>6.5</v>
      </c>
      <c r="X345" s="353">
        <v>22.9</v>
      </c>
      <c r="Y345" s="353">
        <v>118.3</v>
      </c>
      <c r="Z345" s="353"/>
      <c r="AA345" s="353">
        <v>0.3</v>
      </c>
      <c r="AB345" s="353">
        <v>0</v>
      </c>
      <c r="AC345" s="353">
        <v>0</v>
      </c>
      <c r="AD345" s="353">
        <v>0</v>
      </c>
      <c r="AE345" s="353">
        <v>0</v>
      </c>
      <c r="AF345" s="354">
        <v>0</v>
      </c>
      <c r="AG345" s="738"/>
      <c r="AH345" s="351" t="s">
        <v>329</v>
      </c>
      <c r="AI345" s="353">
        <v>2.2000000000000002</v>
      </c>
      <c r="AJ345" s="353">
        <v>0</v>
      </c>
      <c r="AK345" s="353">
        <v>1.6</v>
      </c>
      <c r="AL345" s="353">
        <v>0</v>
      </c>
      <c r="AM345" s="353">
        <v>0</v>
      </c>
      <c r="AN345" s="353">
        <v>0</v>
      </c>
      <c r="AO345" s="353">
        <v>36.299999999999997</v>
      </c>
      <c r="AP345" s="353">
        <v>75.2</v>
      </c>
      <c r="AQ345" s="353">
        <v>145.1</v>
      </c>
      <c r="AR345" s="353">
        <v>0</v>
      </c>
      <c r="AS345" s="353">
        <v>277.60000000000002</v>
      </c>
      <c r="AT345" s="353">
        <v>0</v>
      </c>
      <c r="AU345" s="353">
        <v>0</v>
      </c>
    </row>
    <row r="346" spans="1:47" s="41" customFormat="1" ht="15.95" customHeight="1" x14ac:dyDescent="0.25">
      <c r="A346" s="739"/>
      <c r="B346" s="355" t="s">
        <v>330</v>
      </c>
      <c r="C346" s="356">
        <v>0</v>
      </c>
      <c r="D346" s="357">
        <v>6.1</v>
      </c>
      <c r="E346" s="357">
        <v>0</v>
      </c>
      <c r="F346" s="357">
        <v>2.8</v>
      </c>
      <c r="G346" s="357">
        <v>2.4</v>
      </c>
      <c r="H346" s="357">
        <v>0</v>
      </c>
      <c r="I346" s="357">
        <v>33.5</v>
      </c>
      <c r="J346" s="357">
        <v>0</v>
      </c>
      <c r="K346" s="357">
        <v>18.5</v>
      </c>
      <c r="L346" s="357">
        <v>0</v>
      </c>
      <c r="M346" s="357">
        <v>0</v>
      </c>
      <c r="N346" s="357">
        <v>33.1</v>
      </c>
      <c r="O346" s="357"/>
      <c r="P346" s="358">
        <v>7.6</v>
      </c>
      <c r="Q346" s="739"/>
      <c r="R346" s="355" t="s">
        <v>330</v>
      </c>
      <c r="S346" s="357">
        <v>0</v>
      </c>
      <c r="T346" s="357">
        <v>0</v>
      </c>
      <c r="U346" s="357">
        <v>0</v>
      </c>
      <c r="V346" s="357">
        <v>10.8</v>
      </c>
      <c r="W346" s="357">
        <v>8.3000000000000007</v>
      </c>
      <c r="X346" s="357">
        <v>44</v>
      </c>
      <c r="Y346" s="357">
        <v>5.4</v>
      </c>
      <c r="Z346" s="357"/>
      <c r="AA346" s="357">
        <v>10.6</v>
      </c>
      <c r="AB346" s="357">
        <v>0</v>
      </c>
      <c r="AC346" s="357">
        <v>0</v>
      </c>
      <c r="AD346" s="357">
        <v>0</v>
      </c>
      <c r="AE346" s="357">
        <v>0</v>
      </c>
      <c r="AF346" s="358">
        <v>0</v>
      </c>
      <c r="AG346" s="739"/>
      <c r="AH346" s="355" t="s">
        <v>330</v>
      </c>
      <c r="AI346" s="357">
        <v>0</v>
      </c>
      <c r="AJ346" s="357">
        <v>0</v>
      </c>
      <c r="AK346" s="357">
        <v>0</v>
      </c>
      <c r="AL346" s="357">
        <v>0</v>
      </c>
      <c r="AM346" s="357">
        <v>0</v>
      </c>
      <c r="AN346" s="357">
        <v>0</v>
      </c>
      <c r="AO346" s="357">
        <v>24.7</v>
      </c>
      <c r="AP346" s="357"/>
      <c r="AQ346" s="357">
        <v>10.5</v>
      </c>
      <c r="AR346" s="357">
        <v>0</v>
      </c>
      <c r="AS346" s="357">
        <v>5</v>
      </c>
      <c r="AT346" s="357">
        <v>0</v>
      </c>
      <c r="AU346" s="357">
        <v>0</v>
      </c>
    </row>
    <row r="347" spans="1:47" s="41" customFormat="1" ht="15.95" customHeight="1" x14ac:dyDescent="0.25">
      <c r="A347" s="740">
        <v>2008</v>
      </c>
      <c r="B347" s="359" t="s">
        <v>319</v>
      </c>
      <c r="C347" s="360">
        <v>0</v>
      </c>
      <c r="D347" s="361">
        <v>0</v>
      </c>
      <c r="E347" s="361">
        <v>0</v>
      </c>
      <c r="F347" s="361">
        <v>0</v>
      </c>
      <c r="G347" s="361">
        <v>0</v>
      </c>
      <c r="H347" s="361">
        <v>0</v>
      </c>
      <c r="I347" s="361">
        <v>1.7</v>
      </c>
      <c r="J347" s="361">
        <v>0</v>
      </c>
      <c r="K347" s="361">
        <v>10.3</v>
      </c>
      <c r="L347" s="361">
        <v>0</v>
      </c>
      <c r="M347" s="361">
        <v>0</v>
      </c>
      <c r="N347" s="361">
        <v>75.099999999999994</v>
      </c>
      <c r="O347" s="361">
        <v>42</v>
      </c>
      <c r="P347" s="362">
        <v>27.7</v>
      </c>
      <c r="Q347" s="740">
        <v>2008</v>
      </c>
      <c r="R347" s="359" t="s">
        <v>319</v>
      </c>
      <c r="S347" s="361">
        <v>1.2</v>
      </c>
      <c r="T347" s="361">
        <v>0</v>
      </c>
      <c r="U347" s="361">
        <v>0</v>
      </c>
      <c r="V347" s="361">
        <v>0</v>
      </c>
      <c r="W347" s="361">
        <v>0</v>
      </c>
      <c r="X347" s="361">
        <v>0</v>
      </c>
      <c r="Y347" s="361">
        <v>0.8</v>
      </c>
      <c r="Z347" s="361">
        <v>27.1</v>
      </c>
      <c r="AA347" s="361">
        <v>0</v>
      </c>
      <c r="AB347" s="361">
        <v>0</v>
      </c>
      <c r="AC347" s="361">
        <v>0</v>
      </c>
      <c r="AD347" s="361">
        <v>0</v>
      </c>
      <c r="AE347" s="361">
        <v>0</v>
      </c>
      <c r="AF347" s="362">
        <v>0</v>
      </c>
      <c r="AG347" s="740">
        <v>2008</v>
      </c>
      <c r="AH347" s="359" t="s">
        <v>319</v>
      </c>
      <c r="AI347" s="361">
        <v>0</v>
      </c>
      <c r="AJ347" s="361">
        <v>0</v>
      </c>
      <c r="AK347" s="361">
        <v>9</v>
      </c>
      <c r="AL347" s="361">
        <v>0</v>
      </c>
      <c r="AM347" s="361">
        <v>0</v>
      </c>
      <c r="AN347" s="361">
        <v>0</v>
      </c>
      <c r="AO347" s="361">
        <v>0</v>
      </c>
      <c r="AP347" s="361">
        <v>0</v>
      </c>
      <c r="AQ347" s="361">
        <v>0</v>
      </c>
      <c r="AR347" s="361">
        <v>0</v>
      </c>
      <c r="AS347" s="361">
        <v>37.299999999999997</v>
      </c>
      <c r="AT347" s="361">
        <v>0</v>
      </c>
      <c r="AU347" s="361">
        <v>0</v>
      </c>
    </row>
    <row r="348" spans="1:47" s="41" customFormat="1" ht="15.95" customHeight="1" x14ac:dyDescent="0.25">
      <c r="A348" s="738"/>
      <c r="B348" s="351" t="s">
        <v>320</v>
      </c>
      <c r="C348" s="352">
        <v>2.6</v>
      </c>
      <c r="D348" s="353">
        <v>8</v>
      </c>
      <c r="E348" s="353">
        <v>0</v>
      </c>
      <c r="F348" s="353">
        <v>0</v>
      </c>
      <c r="G348" s="353">
        <v>0</v>
      </c>
      <c r="H348" s="353">
        <v>0</v>
      </c>
      <c r="I348" s="353">
        <v>10</v>
      </c>
      <c r="J348" s="353">
        <v>0</v>
      </c>
      <c r="K348" s="353">
        <v>2.8</v>
      </c>
      <c r="L348" s="353">
        <v>0</v>
      </c>
      <c r="M348" s="353">
        <v>0</v>
      </c>
      <c r="N348" s="353">
        <v>184.10000000000002</v>
      </c>
      <c r="O348" s="353">
        <v>0</v>
      </c>
      <c r="P348" s="354">
        <v>0</v>
      </c>
      <c r="Q348" s="738"/>
      <c r="R348" s="351" t="s">
        <v>320</v>
      </c>
      <c r="S348" s="353">
        <v>0</v>
      </c>
      <c r="T348" s="353">
        <v>0</v>
      </c>
      <c r="U348" s="353">
        <v>0</v>
      </c>
      <c r="V348" s="353">
        <v>0</v>
      </c>
      <c r="W348" s="353">
        <v>1.5</v>
      </c>
      <c r="X348" s="353">
        <v>4.5999999999999996</v>
      </c>
      <c r="Y348" s="353">
        <v>0</v>
      </c>
      <c r="Z348" s="353">
        <v>0</v>
      </c>
      <c r="AA348" s="353">
        <v>0</v>
      </c>
      <c r="AB348" s="353">
        <v>0</v>
      </c>
      <c r="AC348" s="353">
        <v>0</v>
      </c>
      <c r="AD348" s="353">
        <v>0</v>
      </c>
      <c r="AE348" s="353">
        <v>0</v>
      </c>
      <c r="AF348" s="354">
        <v>0</v>
      </c>
      <c r="AG348" s="738"/>
      <c r="AH348" s="351" t="s">
        <v>320</v>
      </c>
      <c r="AI348" s="353">
        <v>0</v>
      </c>
      <c r="AJ348" s="353">
        <v>0</v>
      </c>
      <c r="AK348" s="353">
        <v>0</v>
      </c>
      <c r="AL348" s="353">
        <v>0</v>
      </c>
      <c r="AM348" s="353">
        <v>0</v>
      </c>
      <c r="AN348" s="353">
        <v>0</v>
      </c>
      <c r="AO348" s="353">
        <v>0</v>
      </c>
      <c r="AP348" s="353">
        <v>0</v>
      </c>
      <c r="AQ348" s="353">
        <v>0</v>
      </c>
      <c r="AR348" s="353">
        <v>0</v>
      </c>
      <c r="AS348" s="353">
        <v>0</v>
      </c>
      <c r="AT348" s="353">
        <v>0</v>
      </c>
      <c r="AU348" s="353">
        <v>0</v>
      </c>
    </row>
    <row r="349" spans="1:47" s="41" customFormat="1" ht="15.95" customHeight="1" x14ac:dyDescent="0.25">
      <c r="A349" s="738"/>
      <c r="B349" s="351" t="s">
        <v>321</v>
      </c>
      <c r="C349" s="352">
        <v>28.2</v>
      </c>
      <c r="D349" s="353">
        <v>158.20000000000002</v>
      </c>
      <c r="E349" s="353">
        <v>27</v>
      </c>
      <c r="F349" s="353">
        <v>176.4</v>
      </c>
      <c r="G349" s="353">
        <v>75.7</v>
      </c>
      <c r="H349" s="353">
        <v>44.9</v>
      </c>
      <c r="I349" s="353">
        <v>182.6</v>
      </c>
      <c r="J349" s="353">
        <v>0</v>
      </c>
      <c r="K349" s="353">
        <v>146.1</v>
      </c>
      <c r="L349" s="353">
        <v>0</v>
      </c>
      <c r="M349" s="353">
        <v>0</v>
      </c>
      <c r="N349" s="353">
        <v>178.70000000000005</v>
      </c>
      <c r="O349" s="353">
        <v>96.800000000000026</v>
      </c>
      <c r="P349" s="354">
        <v>41.7</v>
      </c>
      <c r="Q349" s="738"/>
      <c r="R349" s="351" t="s">
        <v>321</v>
      </c>
      <c r="S349" s="353">
        <v>56.7</v>
      </c>
      <c r="T349" s="353">
        <v>0</v>
      </c>
      <c r="U349" s="353">
        <v>0</v>
      </c>
      <c r="V349" s="353">
        <v>21.4</v>
      </c>
      <c r="W349" s="353">
        <v>97.1</v>
      </c>
      <c r="X349" s="353">
        <v>17</v>
      </c>
      <c r="Y349" s="353">
        <v>45.099999999999994</v>
      </c>
      <c r="Z349" s="353">
        <v>0</v>
      </c>
      <c r="AA349" s="353">
        <v>0</v>
      </c>
      <c r="AB349" s="353">
        <v>0</v>
      </c>
      <c r="AC349" s="353">
        <v>0</v>
      </c>
      <c r="AD349" s="353">
        <v>0</v>
      </c>
      <c r="AE349" s="353">
        <v>0</v>
      </c>
      <c r="AF349" s="354">
        <v>3.8</v>
      </c>
      <c r="AG349" s="738"/>
      <c r="AH349" s="351" t="s">
        <v>321</v>
      </c>
      <c r="AI349" s="353">
        <v>21.8</v>
      </c>
      <c r="AJ349" s="353">
        <v>0.3</v>
      </c>
      <c r="AK349" s="353">
        <v>0</v>
      </c>
      <c r="AL349" s="353">
        <v>0</v>
      </c>
      <c r="AM349" s="353">
        <v>0</v>
      </c>
      <c r="AN349" s="353">
        <v>0</v>
      </c>
      <c r="AO349" s="353">
        <v>83.1</v>
      </c>
      <c r="AP349" s="353">
        <v>117.39999999999999</v>
      </c>
      <c r="AQ349" s="353">
        <v>142.4</v>
      </c>
      <c r="AR349" s="353">
        <v>0</v>
      </c>
      <c r="AS349" s="353">
        <v>134.9</v>
      </c>
      <c r="AT349" s="353">
        <v>0</v>
      </c>
      <c r="AU349" s="353">
        <v>0</v>
      </c>
    </row>
    <row r="350" spans="1:47" s="41" customFormat="1" ht="15.95" customHeight="1" x14ac:dyDescent="0.25">
      <c r="A350" s="738"/>
      <c r="B350" s="351" t="s">
        <v>322</v>
      </c>
      <c r="C350" s="352">
        <v>79.199999999999989</v>
      </c>
      <c r="D350" s="353">
        <v>57.199999999999996</v>
      </c>
      <c r="E350" s="353">
        <v>35.200000000000003</v>
      </c>
      <c r="F350" s="353">
        <v>48.699999999999996</v>
      </c>
      <c r="G350" s="353">
        <v>332</v>
      </c>
      <c r="H350" s="353">
        <v>237.70000000000002</v>
      </c>
      <c r="I350" s="353">
        <v>270</v>
      </c>
      <c r="J350" s="353">
        <v>0</v>
      </c>
      <c r="K350" s="353">
        <v>160.1</v>
      </c>
      <c r="L350" s="353">
        <v>18.399999999999999</v>
      </c>
      <c r="M350" s="353">
        <v>27.5</v>
      </c>
      <c r="N350" s="353">
        <v>178.90000000000003</v>
      </c>
      <c r="O350" s="353">
        <v>263</v>
      </c>
      <c r="P350" s="354">
        <v>184</v>
      </c>
      <c r="Q350" s="738"/>
      <c r="R350" s="351" t="s">
        <v>322</v>
      </c>
      <c r="S350" s="353">
        <v>191.6</v>
      </c>
      <c r="T350" s="353">
        <v>17.2</v>
      </c>
      <c r="U350" s="353">
        <v>25.9</v>
      </c>
      <c r="V350" s="353">
        <v>156.29999999999998</v>
      </c>
      <c r="W350" s="353">
        <v>158.89999999999998</v>
      </c>
      <c r="X350" s="353">
        <v>115.19999999999999</v>
      </c>
      <c r="Y350" s="353">
        <v>96.800000000000011</v>
      </c>
      <c r="Z350" s="353">
        <v>83.7</v>
      </c>
      <c r="AA350" s="353">
        <v>95.8</v>
      </c>
      <c r="AB350" s="353">
        <v>16.600000000000001</v>
      </c>
      <c r="AC350" s="353">
        <v>16.600000000000001</v>
      </c>
      <c r="AD350" s="353">
        <v>8</v>
      </c>
      <c r="AE350" s="353">
        <v>36</v>
      </c>
      <c r="AF350" s="354">
        <v>71.800000000000011</v>
      </c>
      <c r="AG350" s="738"/>
      <c r="AH350" s="351" t="s">
        <v>322</v>
      </c>
      <c r="AI350" s="353">
        <v>162.6</v>
      </c>
      <c r="AJ350" s="353">
        <v>69.200000000000017</v>
      </c>
      <c r="AK350" s="353">
        <v>94.4</v>
      </c>
      <c r="AL350" s="353">
        <v>0</v>
      </c>
      <c r="AM350" s="353">
        <v>0</v>
      </c>
      <c r="AN350" s="353">
        <v>4.4000000000000004</v>
      </c>
      <c r="AO350" s="353">
        <v>238</v>
      </c>
      <c r="AP350" s="353">
        <v>169.2</v>
      </c>
      <c r="AQ350" s="353">
        <v>228.39999999999998</v>
      </c>
      <c r="AR350" s="353">
        <v>0.7</v>
      </c>
      <c r="AS350" s="353">
        <v>209.8</v>
      </c>
      <c r="AT350" s="353">
        <v>26.8</v>
      </c>
      <c r="AU350" s="353">
        <v>28</v>
      </c>
    </row>
    <row r="351" spans="1:47" s="41" customFormat="1" ht="15.95" customHeight="1" x14ac:dyDescent="0.25">
      <c r="A351" s="738"/>
      <c r="B351" s="351" t="s">
        <v>323</v>
      </c>
      <c r="C351" s="352">
        <v>135.39999999999998</v>
      </c>
      <c r="D351" s="353">
        <v>251</v>
      </c>
      <c r="E351" s="353">
        <v>65</v>
      </c>
      <c r="F351" s="353">
        <v>83.8</v>
      </c>
      <c r="G351" s="353">
        <v>279.39999999999998</v>
      </c>
      <c r="H351" s="353">
        <v>238.79999999999998</v>
      </c>
      <c r="I351" s="353">
        <v>357.7</v>
      </c>
      <c r="J351" s="353">
        <v>86.600000000000009</v>
      </c>
      <c r="K351" s="353">
        <v>215.6</v>
      </c>
      <c r="L351" s="353">
        <v>70.5</v>
      </c>
      <c r="M351" s="353">
        <v>139.1</v>
      </c>
      <c r="N351" s="353">
        <v>386.79999999999995</v>
      </c>
      <c r="O351" s="353">
        <v>0</v>
      </c>
      <c r="P351" s="354">
        <v>494.6</v>
      </c>
      <c r="Q351" s="738"/>
      <c r="R351" s="351" t="s">
        <v>323</v>
      </c>
      <c r="S351" s="353">
        <v>281.2</v>
      </c>
      <c r="T351" s="353">
        <v>72.7</v>
      </c>
      <c r="U351" s="353">
        <v>125</v>
      </c>
      <c r="V351" s="353">
        <v>64.900000000000006</v>
      </c>
      <c r="W351" s="353">
        <v>113.19999999999999</v>
      </c>
      <c r="X351" s="353">
        <v>169.90000000000003</v>
      </c>
      <c r="Y351" s="353">
        <v>251.4</v>
      </c>
      <c r="Z351" s="353">
        <v>99.5</v>
      </c>
      <c r="AA351" s="353">
        <v>38.300000000000004</v>
      </c>
      <c r="AB351" s="353">
        <v>10.199999999999999</v>
      </c>
      <c r="AC351" s="353">
        <v>8.1999999999999993</v>
      </c>
      <c r="AD351" s="353">
        <v>176.5</v>
      </c>
      <c r="AE351" s="353">
        <v>66</v>
      </c>
      <c r="AF351" s="354">
        <v>185.5</v>
      </c>
      <c r="AG351" s="738"/>
      <c r="AH351" s="351" t="s">
        <v>323</v>
      </c>
      <c r="AI351" s="353">
        <v>163.70000000000002</v>
      </c>
      <c r="AJ351" s="353">
        <v>224</v>
      </c>
      <c r="AK351" s="353">
        <v>148.4</v>
      </c>
      <c r="AL351" s="353">
        <v>26.100000000000005</v>
      </c>
      <c r="AM351" s="353">
        <v>12</v>
      </c>
      <c r="AN351" s="353">
        <v>64.400000000000006</v>
      </c>
      <c r="AO351" s="353">
        <v>51.3</v>
      </c>
      <c r="AP351" s="353">
        <v>169.6</v>
      </c>
      <c r="AQ351" s="353">
        <v>196.29999999999998</v>
      </c>
      <c r="AR351" s="353">
        <v>41.3</v>
      </c>
      <c r="AS351" s="353">
        <v>374.6</v>
      </c>
      <c r="AT351" s="353">
        <v>38.299999999999997</v>
      </c>
      <c r="AU351" s="353">
        <v>126.3</v>
      </c>
    </row>
    <row r="352" spans="1:47" s="41" customFormat="1" ht="15.95" customHeight="1" x14ac:dyDescent="0.25">
      <c r="A352" s="738"/>
      <c r="B352" s="351" t="s">
        <v>324</v>
      </c>
      <c r="C352" s="352">
        <v>177.29999999999998</v>
      </c>
      <c r="D352" s="353">
        <v>249.50000000000003</v>
      </c>
      <c r="E352" s="353">
        <v>218.89999999999995</v>
      </c>
      <c r="F352" s="353">
        <v>256</v>
      </c>
      <c r="G352" s="353">
        <v>193.4</v>
      </c>
      <c r="H352" s="353">
        <v>159.5</v>
      </c>
      <c r="I352" s="353">
        <v>467.59999999999997</v>
      </c>
      <c r="J352" s="353">
        <v>351.59999999999997</v>
      </c>
      <c r="K352" s="353">
        <v>272.89999999999998</v>
      </c>
      <c r="L352" s="353">
        <v>204.89999999999998</v>
      </c>
      <c r="M352" s="353">
        <v>131.1</v>
      </c>
      <c r="N352" s="353">
        <v>436.99999999999994</v>
      </c>
      <c r="O352" s="353">
        <v>272.60000000000002</v>
      </c>
      <c r="P352" s="354">
        <v>391.90000000000003</v>
      </c>
      <c r="Q352" s="738"/>
      <c r="R352" s="351" t="s">
        <v>324</v>
      </c>
      <c r="S352" s="353">
        <v>250.6</v>
      </c>
      <c r="T352" s="353">
        <v>116.2</v>
      </c>
      <c r="U352" s="353">
        <v>111.1</v>
      </c>
      <c r="V352" s="353">
        <v>223.2</v>
      </c>
      <c r="W352" s="353">
        <v>373.39999999999992</v>
      </c>
      <c r="X352" s="353">
        <v>199.70000000000005</v>
      </c>
      <c r="Y352" s="353">
        <v>287</v>
      </c>
      <c r="Z352" s="353">
        <v>153.19999999999999</v>
      </c>
      <c r="AA352" s="353">
        <v>218.5</v>
      </c>
      <c r="AB352" s="353">
        <v>171.4</v>
      </c>
      <c r="AC352" s="353">
        <v>24.799999999999997</v>
      </c>
      <c r="AD352" s="353">
        <v>96.1</v>
      </c>
      <c r="AE352" s="353">
        <v>81.599999999999994</v>
      </c>
      <c r="AF352" s="354">
        <v>213.70000000000002</v>
      </c>
      <c r="AG352" s="738"/>
      <c r="AH352" s="351" t="s">
        <v>324</v>
      </c>
      <c r="AI352" s="353">
        <v>166.3</v>
      </c>
      <c r="AJ352" s="353">
        <v>117.10000000000001</v>
      </c>
      <c r="AK352" s="353">
        <v>186.10000000000002</v>
      </c>
      <c r="AL352" s="353">
        <v>78.7</v>
      </c>
      <c r="AM352" s="353">
        <v>25</v>
      </c>
      <c r="AN352" s="353">
        <v>35.299999999999997</v>
      </c>
      <c r="AO352" s="353">
        <v>193</v>
      </c>
      <c r="AP352" s="353">
        <v>470.6</v>
      </c>
      <c r="AQ352" s="353">
        <v>171.39999999999998</v>
      </c>
      <c r="AR352" s="353">
        <v>66.400000000000006</v>
      </c>
      <c r="AS352" s="353">
        <v>321.89999999999992</v>
      </c>
      <c r="AT352" s="353">
        <v>84</v>
      </c>
      <c r="AU352" s="353">
        <v>146.89999999999998</v>
      </c>
    </row>
    <row r="353" spans="1:49" s="41" customFormat="1" ht="15.95" customHeight="1" x14ac:dyDescent="0.25">
      <c r="A353" s="738"/>
      <c r="B353" s="351" t="s">
        <v>325</v>
      </c>
      <c r="C353" s="352">
        <v>269.29999999999995</v>
      </c>
      <c r="D353" s="353">
        <v>358.6</v>
      </c>
      <c r="E353" s="353">
        <v>202</v>
      </c>
      <c r="F353" s="353">
        <v>258.89999999999998</v>
      </c>
      <c r="G353" s="353">
        <v>216</v>
      </c>
      <c r="H353" s="353">
        <v>236.7</v>
      </c>
      <c r="I353" s="353">
        <v>451.89999999999992</v>
      </c>
      <c r="J353" s="353">
        <v>209.5</v>
      </c>
      <c r="K353" s="353">
        <v>413.59999999999991</v>
      </c>
      <c r="L353" s="353">
        <v>294.2</v>
      </c>
      <c r="M353" s="353">
        <v>306.7</v>
      </c>
      <c r="N353" s="353">
        <v>597.80000000000007</v>
      </c>
      <c r="O353" s="353">
        <v>276.49999999999994</v>
      </c>
      <c r="P353" s="354">
        <v>179.60000000000002</v>
      </c>
      <c r="Q353" s="738"/>
      <c r="R353" s="351" t="s">
        <v>325</v>
      </c>
      <c r="S353" s="353">
        <v>221.3</v>
      </c>
      <c r="T353" s="353">
        <v>198.50000000000003</v>
      </c>
      <c r="U353" s="353">
        <v>107.3</v>
      </c>
      <c r="V353" s="353">
        <v>211.1</v>
      </c>
      <c r="W353" s="353">
        <v>238.20000000000002</v>
      </c>
      <c r="X353" s="353">
        <v>189.7</v>
      </c>
      <c r="Y353" s="353">
        <v>454.39999999999986</v>
      </c>
      <c r="Z353" s="353">
        <v>164.9</v>
      </c>
      <c r="AA353" s="353">
        <v>318.60000000000002</v>
      </c>
      <c r="AB353" s="353">
        <v>449.9</v>
      </c>
      <c r="AC353" s="353">
        <v>183.09999999999997</v>
      </c>
      <c r="AD353" s="353">
        <v>121.5</v>
      </c>
      <c r="AE353" s="353">
        <v>135.30000000000001</v>
      </c>
      <c r="AF353" s="354">
        <v>188.3</v>
      </c>
      <c r="AG353" s="738"/>
      <c r="AH353" s="351" t="s">
        <v>325</v>
      </c>
      <c r="AI353" s="353">
        <v>258.2</v>
      </c>
      <c r="AJ353" s="353">
        <v>272.70000000000005</v>
      </c>
      <c r="AK353" s="353">
        <v>81.599999999999994</v>
      </c>
      <c r="AL353" s="353">
        <v>155.6</v>
      </c>
      <c r="AM353" s="353">
        <v>141.30000000000001</v>
      </c>
      <c r="AN353" s="353">
        <v>234.10000000000002</v>
      </c>
      <c r="AO353" s="353">
        <v>313.10000000000002</v>
      </c>
      <c r="AP353" s="353">
        <v>630.19999999999993</v>
      </c>
      <c r="AQ353" s="353">
        <v>284.69999999999993</v>
      </c>
      <c r="AR353" s="353">
        <v>152.20000000000002</v>
      </c>
      <c r="AS353" s="353">
        <v>112.6</v>
      </c>
      <c r="AT353" s="353">
        <v>41.1</v>
      </c>
      <c r="AU353" s="353">
        <v>190.8</v>
      </c>
    </row>
    <row r="354" spans="1:49" s="41" customFormat="1" ht="15.95" customHeight="1" x14ac:dyDescent="0.25">
      <c r="A354" s="738"/>
      <c r="B354" s="351" t="s">
        <v>326</v>
      </c>
      <c r="C354" s="352">
        <v>166.6</v>
      </c>
      <c r="D354" s="353">
        <v>236.20000000000005</v>
      </c>
      <c r="E354" s="353">
        <v>370.9</v>
      </c>
      <c r="F354" s="353">
        <v>192.10000000000002</v>
      </c>
      <c r="G354" s="353">
        <v>513.79999999999995</v>
      </c>
      <c r="H354" s="353">
        <v>318.59999999999997</v>
      </c>
      <c r="I354" s="353">
        <v>635.40000000000009</v>
      </c>
      <c r="J354" s="353">
        <v>388.8</v>
      </c>
      <c r="K354" s="353">
        <v>319.7</v>
      </c>
      <c r="L354" s="353">
        <v>251.29999999999998</v>
      </c>
      <c r="M354" s="353">
        <v>244.3</v>
      </c>
      <c r="N354" s="353">
        <v>510.20000000000005</v>
      </c>
      <c r="O354" s="353">
        <v>373.00000000000006</v>
      </c>
      <c r="P354" s="354">
        <v>269.10000000000002</v>
      </c>
      <c r="Q354" s="738"/>
      <c r="R354" s="351" t="s">
        <v>326</v>
      </c>
      <c r="S354" s="353">
        <v>338.4</v>
      </c>
      <c r="T354" s="353">
        <v>322.7</v>
      </c>
      <c r="U354" s="353">
        <v>345.59999999999997</v>
      </c>
      <c r="V354" s="353">
        <v>24.8</v>
      </c>
      <c r="W354" s="353">
        <v>263.10000000000002</v>
      </c>
      <c r="X354" s="353">
        <v>232.4</v>
      </c>
      <c r="Y354" s="353">
        <v>127</v>
      </c>
      <c r="Z354" s="353">
        <v>152.4</v>
      </c>
      <c r="AA354" s="353">
        <v>214.70000000000002</v>
      </c>
      <c r="AB354" s="353">
        <v>254.9</v>
      </c>
      <c r="AC354" s="353">
        <v>198.70000000000002</v>
      </c>
      <c r="AD354" s="353">
        <v>247.29999999999998</v>
      </c>
      <c r="AE354" s="353">
        <v>267.09999999999997</v>
      </c>
      <c r="AF354" s="354">
        <v>240.5</v>
      </c>
      <c r="AG354" s="738"/>
      <c r="AH354" s="351" t="s">
        <v>326</v>
      </c>
      <c r="AI354" s="353">
        <v>278.89999999999998</v>
      </c>
      <c r="AJ354" s="353">
        <v>307.60000000000002</v>
      </c>
      <c r="AK354" s="353">
        <v>249.2</v>
      </c>
      <c r="AL354" s="353">
        <v>255.6</v>
      </c>
      <c r="AM354" s="353">
        <v>127.9</v>
      </c>
      <c r="AN354" s="353">
        <v>186.7</v>
      </c>
      <c r="AO354" s="353">
        <v>255.5</v>
      </c>
      <c r="AP354" s="353">
        <v>289.60000000000002</v>
      </c>
      <c r="AQ354" s="353">
        <v>409.20000000000005</v>
      </c>
      <c r="AR354" s="353">
        <v>130.20000000000002</v>
      </c>
      <c r="AS354" s="353">
        <v>485.1</v>
      </c>
      <c r="AT354" s="353">
        <v>89.200000000000017</v>
      </c>
      <c r="AU354" s="353">
        <v>337.5</v>
      </c>
    </row>
    <row r="355" spans="1:49" s="41" customFormat="1" ht="15.95" customHeight="1" x14ac:dyDescent="0.25">
      <c r="A355" s="738"/>
      <c r="B355" s="351" t="s">
        <v>327</v>
      </c>
      <c r="C355" s="352">
        <v>365.79999999999995</v>
      </c>
      <c r="D355" s="353">
        <v>313</v>
      </c>
      <c r="E355" s="353">
        <v>195</v>
      </c>
      <c r="F355" s="353">
        <v>218.39999999999998</v>
      </c>
      <c r="G355" s="353">
        <v>306</v>
      </c>
      <c r="H355" s="353">
        <v>354.59999999999997</v>
      </c>
      <c r="I355" s="353">
        <v>422.29999999999995</v>
      </c>
      <c r="J355" s="353">
        <v>57.1</v>
      </c>
      <c r="K355" s="353">
        <v>199.29999999999995</v>
      </c>
      <c r="L355" s="353">
        <v>675.10000000000014</v>
      </c>
      <c r="M355" s="353">
        <v>259.49999999999994</v>
      </c>
      <c r="N355" s="353">
        <v>190.10000000000002</v>
      </c>
      <c r="O355" s="353">
        <v>359.29999999999995</v>
      </c>
      <c r="P355" s="354">
        <v>300.7</v>
      </c>
      <c r="Q355" s="738"/>
      <c r="R355" s="351" t="s">
        <v>327</v>
      </c>
      <c r="S355" s="353">
        <v>300.2</v>
      </c>
      <c r="T355" s="353">
        <v>180.3</v>
      </c>
      <c r="U355" s="353">
        <v>190.00000000000003</v>
      </c>
      <c r="V355" s="353">
        <v>199.50000000000003</v>
      </c>
      <c r="W355" s="353">
        <v>244.99999999999997</v>
      </c>
      <c r="X355" s="353">
        <v>155.9</v>
      </c>
      <c r="Y355" s="353">
        <v>192.70000000000002</v>
      </c>
      <c r="Z355" s="353">
        <v>280.60000000000002</v>
      </c>
      <c r="AA355" s="353">
        <v>282.40000000000003</v>
      </c>
      <c r="AB355" s="353">
        <v>178.5</v>
      </c>
      <c r="AC355" s="353">
        <v>67.7</v>
      </c>
      <c r="AD355" s="353">
        <v>178.49999999999997</v>
      </c>
      <c r="AE355" s="353">
        <v>272.89999999999998</v>
      </c>
      <c r="AF355" s="354">
        <v>89.299999999999983</v>
      </c>
      <c r="AG355" s="738"/>
      <c r="AH355" s="351" t="s">
        <v>327</v>
      </c>
      <c r="AI355" s="353">
        <v>169.5</v>
      </c>
      <c r="AJ355" s="353">
        <v>195.19999999999996</v>
      </c>
      <c r="AK355" s="353">
        <v>105.10000000000001</v>
      </c>
      <c r="AL355" s="353">
        <v>49.7</v>
      </c>
      <c r="AM355" s="353">
        <v>9.5</v>
      </c>
      <c r="AN355" s="353">
        <v>66.300000000000011</v>
      </c>
      <c r="AO355" s="353">
        <v>273.79999999999995</v>
      </c>
      <c r="AP355" s="353">
        <v>433.6</v>
      </c>
      <c r="AQ355" s="353">
        <v>375.5</v>
      </c>
      <c r="AR355" s="353">
        <v>101.9</v>
      </c>
      <c r="AS355" s="353">
        <v>134.5</v>
      </c>
      <c r="AT355" s="353">
        <v>0</v>
      </c>
      <c r="AU355" s="353">
        <v>353.3</v>
      </c>
    </row>
    <row r="356" spans="1:49" s="41" customFormat="1" ht="15.95" customHeight="1" x14ac:dyDescent="0.25">
      <c r="A356" s="738"/>
      <c r="B356" s="351" t="s">
        <v>328</v>
      </c>
      <c r="C356" s="352">
        <v>146.9</v>
      </c>
      <c r="D356" s="353">
        <v>207.9</v>
      </c>
      <c r="E356" s="353">
        <v>60.699999999999996</v>
      </c>
      <c r="F356" s="353">
        <v>207.09999999999997</v>
      </c>
      <c r="G356" s="353">
        <v>127.7</v>
      </c>
      <c r="H356" s="353">
        <v>160.5</v>
      </c>
      <c r="I356" s="353">
        <v>214.49999999999997</v>
      </c>
      <c r="J356" s="353">
        <v>39.700000000000003</v>
      </c>
      <c r="K356" s="353">
        <v>90.6</v>
      </c>
      <c r="L356" s="353">
        <v>257.90000000000003</v>
      </c>
      <c r="M356" s="353">
        <v>141.19999999999999</v>
      </c>
      <c r="N356" s="353">
        <v>342.69999999999993</v>
      </c>
      <c r="O356" s="353">
        <v>148.20000000000005</v>
      </c>
      <c r="P356" s="354">
        <v>163.49999999999997</v>
      </c>
      <c r="Q356" s="738"/>
      <c r="R356" s="351" t="s">
        <v>328</v>
      </c>
      <c r="S356" s="353">
        <v>97.2</v>
      </c>
      <c r="T356" s="353">
        <v>49.5</v>
      </c>
      <c r="U356" s="353">
        <v>81</v>
      </c>
      <c r="V356" s="353">
        <v>92.9</v>
      </c>
      <c r="W356" s="353">
        <v>133.19999999999999</v>
      </c>
      <c r="X356" s="353">
        <v>85.699999999999989</v>
      </c>
      <c r="Y356" s="353">
        <v>74.999999999999986</v>
      </c>
      <c r="Z356" s="353">
        <v>72.400000000000006</v>
      </c>
      <c r="AA356" s="353">
        <v>225.20000000000002</v>
      </c>
      <c r="AB356" s="353">
        <v>8.1</v>
      </c>
      <c r="AC356" s="353">
        <v>6.4</v>
      </c>
      <c r="AD356" s="353">
        <v>32.9</v>
      </c>
      <c r="AE356" s="353">
        <v>140.5</v>
      </c>
      <c r="AF356" s="354">
        <v>76.899999999999991</v>
      </c>
      <c r="AG356" s="738"/>
      <c r="AH356" s="351" t="s">
        <v>328</v>
      </c>
      <c r="AI356" s="353">
        <v>87.799999999999983</v>
      </c>
      <c r="AJ356" s="353">
        <v>93.6</v>
      </c>
      <c r="AK356" s="353">
        <v>95</v>
      </c>
      <c r="AL356" s="353">
        <v>0</v>
      </c>
      <c r="AM356" s="353">
        <v>4.5</v>
      </c>
      <c r="AN356" s="353">
        <v>16.7</v>
      </c>
      <c r="AO356" s="353">
        <v>158.6</v>
      </c>
      <c r="AP356" s="353">
        <v>382.9</v>
      </c>
      <c r="AQ356" s="353">
        <v>142.4</v>
      </c>
      <c r="AR356" s="353">
        <v>1.6</v>
      </c>
      <c r="AS356" s="353">
        <v>192.1</v>
      </c>
      <c r="AT356" s="353">
        <v>46.6</v>
      </c>
      <c r="AU356" s="353">
        <v>40.200000000000003</v>
      </c>
    </row>
    <row r="357" spans="1:49" s="41" customFormat="1" ht="15.95" customHeight="1" x14ac:dyDescent="0.25">
      <c r="A357" s="738"/>
      <c r="B357" s="351" t="s">
        <v>329</v>
      </c>
      <c r="C357" s="352">
        <v>0.4</v>
      </c>
      <c r="D357" s="353">
        <v>25</v>
      </c>
      <c r="E357" s="353">
        <v>0</v>
      </c>
      <c r="F357" s="353">
        <v>22.5</v>
      </c>
      <c r="G357" s="353">
        <v>3.8</v>
      </c>
      <c r="H357" s="353">
        <v>13.8</v>
      </c>
      <c r="I357" s="353">
        <v>75.3</v>
      </c>
      <c r="J357" s="353">
        <v>0</v>
      </c>
      <c r="K357" s="353">
        <v>95.4</v>
      </c>
      <c r="L357" s="353">
        <v>0</v>
      </c>
      <c r="M357" s="353">
        <v>0</v>
      </c>
      <c r="N357" s="353">
        <v>94.4</v>
      </c>
      <c r="O357" s="353">
        <v>0</v>
      </c>
      <c r="P357" s="354">
        <v>0</v>
      </c>
      <c r="Q357" s="738"/>
      <c r="R357" s="351" t="s">
        <v>329</v>
      </c>
      <c r="S357" s="353">
        <v>0</v>
      </c>
      <c r="T357" s="353">
        <v>0</v>
      </c>
      <c r="U357" s="353">
        <v>0</v>
      </c>
      <c r="V357" s="353">
        <v>0</v>
      </c>
      <c r="W357" s="353">
        <v>0</v>
      </c>
      <c r="X357" s="353">
        <v>2</v>
      </c>
      <c r="Y357" s="353">
        <v>100.1</v>
      </c>
      <c r="Z357" s="353">
        <v>0</v>
      </c>
      <c r="AA357" s="353">
        <v>0</v>
      </c>
      <c r="AB357" s="353">
        <v>0</v>
      </c>
      <c r="AC357" s="353">
        <v>0</v>
      </c>
      <c r="AD357" s="353">
        <v>0</v>
      </c>
      <c r="AE357" s="353">
        <v>0</v>
      </c>
      <c r="AF357" s="354">
        <v>0</v>
      </c>
      <c r="AG357" s="738"/>
      <c r="AH357" s="351" t="s">
        <v>329</v>
      </c>
      <c r="AI357" s="353">
        <v>0</v>
      </c>
      <c r="AJ357" s="353">
        <v>0</v>
      </c>
      <c r="AK357" s="353">
        <v>0</v>
      </c>
      <c r="AL357" s="353">
        <v>0</v>
      </c>
      <c r="AM357" s="353">
        <v>0</v>
      </c>
      <c r="AN357" s="353">
        <v>0</v>
      </c>
      <c r="AO357" s="353">
        <v>0.1</v>
      </c>
      <c r="AP357" s="353">
        <v>9.1999999999999993</v>
      </c>
      <c r="AQ357" s="353">
        <v>64.099999999999994</v>
      </c>
      <c r="AR357" s="353">
        <v>0</v>
      </c>
      <c r="AS357" s="353">
        <v>58.9</v>
      </c>
      <c r="AT357" s="353">
        <v>0</v>
      </c>
      <c r="AU357" s="353">
        <v>0</v>
      </c>
    </row>
    <row r="358" spans="1:49" s="41" customFormat="1" ht="15.95" customHeight="1" thickBot="1" x14ac:dyDescent="0.3">
      <c r="A358" s="745"/>
      <c r="B358" s="363" t="s">
        <v>330</v>
      </c>
      <c r="C358" s="364">
        <v>0</v>
      </c>
      <c r="D358" s="365">
        <v>54.6</v>
      </c>
      <c r="E358" s="365">
        <v>0</v>
      </c>
      <c r="F358" s="365">
        <v>2.2000000000000002</v>
      </c>
      <c r="G358" s="365">
        <v>8.9</v>
      </c>
      <c r="H358" s="365">
        <v>0</v>
      </c>
      <c r="I358" s="365">
        <v>23.799999999999997</v>
      </c>
      <c r="J358" s="365">
        <v>0</v>
      </c>
      <c r="K358" s="365">
        <v>0</v>
      </c>
      <c r="L358" s="365">
        <v>7.2</v>
      </c>
      <c r="M358" s="365">
        <v>0</v>
      </c>
      <c r="N358" s="365">
        <v>78.099999999999994</v>
      </c>
      <c r="O358" s="365">
        <v>54.6</v>
      </c>
      <c r="P358" s="366">
        <v>96.9</v>
      </c>
      <c r="Q358" s="745"/>
      <c r="R358" s="363" t="s">
        <v>330</v>
      </c>
      <c r="S358" s="365">
        <v>30.2</v>
      </c>
      <c r="T358" s="365">
        <v>0.2</v>
      </c>
      <c r="U358" s="365">
        <v>0</v>
      </c>
      <c r="V358" s="365">
        <v>24.7</v>
      </c>
      <c r="W358" s="365">
        <v>18.7</v>
      </c>
      <c r="X358" s="365">
        <v>2.4</v>
      </c>
      <c r="Y358" s="365">
        <v>49</v>
      </c>
      <c r="Z358" s="365">
        <v>4.5999999999999996</v>
      </c>
      <c r="AA358" s="365">
        <v>0</v>
      </c>
      <c r="AB358" s="365">
        <v>0</v>
      </c>
      <c r="AC358" s="365">
        <v>0</v>
      </c>
      <c r="AD358" s="365">
        <v>0</v>
      </c>
      <c r="AE358" s="365">
        <v>0</v>
      </c>
      <c r="AF358" s="366">
        <v>2</v>
      </c>
      <c r="AG358" s="745"/>
      <c r="AH358" s="363" t="s">
        <v>330</v>
      </c>
      <c r="AI358" s="365">
        <v>3.9</v>
      </c>
      <c r="AJ358" s="365">
        <v>6.3</v>
      </c>
      <c r="AK358" s="365">
        <v>0</v>
      </c>
      <c r="AL358" s="365">
        <v>0</v>
      </c>
      <c r="AM358" s="365">
        <v>0</v>
      </c>
      <c r="AN358" s="365">
        <v>0</v>
      </c>
      <c r="AO358" s="365">
        <v>31.1</v>
      </c>
      <c r="AP358" s="365">
        <v>25.2</v>
      </c>
      <c r="AQ358" s="365">
        <v>86.5</v>
      </c>
      <c r="AR358" s="365">
        <v>0</v>
      </c>
      <c r="AS358" s="365">
        <v>44.5</v>
      </c>
      <c r="AT358" s="365">
        <v>0</v>
      </c>
      <c r="AU358" s="365">
        <v>0</v>
      </c>
    </row>
    <row r="359" spans="1:49" s="55" customFormat="1" ht="18" customHeight="1" thickBot="1" x14ac:dyDescent="0.3">
      <c r="A359" s="43" t="s">
        <v>317</v>
      </c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 t="s">
        <v>317</v>
      </c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 t="s">
        <v>317</v>
      </c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</row>
    <row r="360" spans="1:49" s="165" customFormat="1" ht="15.95" customHeight="1" x14ac:dyDescent="0.25">
      <c r="A360" s="741" t="s">
        <v>63</v>
      </c>
      <c r="B360" s="741" t="s">
        <v>318</v>
      </c>
      <c r="C360" s="736" t="s">
        <v>112</v>
      </c>
      <c r="D360" s="736"/>
      <c r="E360" s="345" t="s">
        <v>85</v>
      </c>
      <c r="F360" s="345" t="s">
        <v>113</v>
      </c>
      <c r="G360" s="345" t="s">
        <v>89</v>
      </c>
      <c r="H360" s="744" t="s">
        <v>95</v>
      </c>
      <c r="I360" s="744"/>
      <c r="J360" s="345" t="s">
        <v>90</v>
      </c>
      <c r="K360" s="345" t="s">
        <v>97</v>
      </c>
      <c r="L360" s="736" t="s">
        <v>111</v>
      </c>
      <c r="M360" s="736"/>
      <c r="N360" s="736" t="s">
        <v>206</v>
      </c>
      <c r="O360" s="736"/>
      <c r="P360" s="736"/>
      <c r="Q360" s="741" t="s">
        <v>63</v>
      </c>
      <c r="R360" s="741" t="s">
        <v>318</v>
      </c>
      <c r="S360" s="344" t="s">
        <v>99</v>
      </c>
      <c r="T360" s="344" t="s">
        <v>121</v>
      </c>
      <c r="U360" s="344" t="s">
        <v>100</v>
      </c>
      <c r="V360" s="736" t="s">
        <v>115</v>
      </c>
      <c r="W360" s="736"/>
      <c r="X360" s="736"/>
      <c r="Y360" s="344" t="s">
        <v>109</v>
      </c>
      <c r="Z360" s="344" t="s">
        <v>119</v>
      </c>
      <c r="AA360" s="344" t="s">
        <v>108</v>
      </c>
      <c r="AB360" s="344" t="s">
        <v>104</v>
      </c>
      <c r="AC360" s="344" t="s">
        <v>105</v>
      </c>
      <c r="AD360" s="736" t="s">
        <v>103</v>
      </c>
      <c r="AE360" s="736"/>
      <c r="AF360" s="344" t="s">
        <v>110</v>
      </c>
      <c r="AG360" s="741" t="s">
        <v>63</v>
      </c>
      <c r="AH360" s="741" t="s">
        <v>318</v>
      </c>
      <c r="AI360" s="344" t="s">
        <v>107</v>
      </c>
      <c r="AJ360" s="344" t="s">
        <v>116</v>
      </c>
      <c r="AK360" s="344" t="s">
        <v>92</v>
      </c>
      <c r="AL360" s="344" t="s">
        <v>93</v>
      </c>
      <c r="AM360" s="736" t="s">
        <v>120</v>
      </c>
      <c r="AN360" s="736"/>
      <c r="AO360" s="344" t="s">
        <v>114</v>
      </c>
      <c r="AP360" s="344" t="s">
        <v>101</v>
      </c>
      <c r="AQ360" s="344" t="s">
        <v>117</v>
      </c>
      <c r="AR360" s="344" t="s">
        <v>118</v>
      </c>
      <c r="AS360" s="344" t="s">
        <v>145</v>
      </c>
      <c r="AT360" s="344" t="s">
        <v>87</v>
      </c>
      <c r="AU360" s="290" t="s">
        <v>106</v>
      </c>
      <c r="AV360" s="164"/>
      <c r="AW360" s="164"/>
    </row>
    <row r="361" spans="1:49" s="165" customFormat="1" ht="15.95" customHeight="1" thickBot="1" x14ac:dyDescent="0.25">
      <c r="A361" s="742"/>
      <c r="B361" s="743"/>
      <c r="C361" s="166" t="s">
        <v>207</v>
      </c>
      <c r="D361" s="166" t="s">
        <v>208</v>
      </c>
      <c r="E361" s="166" t="s">
        <v>209</v>
      </c>
      <c r="F361" s="166" t="s">
        <v>210</v>
      </c>
      <c r="G361" s="166" t="s">
        <v>211</v>
      </c>
      <c r="H361" s="166" t="s">
        <v>212</v>
      </c>
      <c r="I361" s="166" t="s">
        <v>213</v>
      </c>
      <c r="J361" s="166" t="s">
        <v>90</v>
      </c>
      <c r="K361" s="166" t="s">
        <v>214</v>
      </c>
      <c r="L361" s="166" t="s">
        <v>215</v>
      </c>
      <c r="M361" s="166" t="s">
        <v>216</v>
      </c>
      <c r="N361" s="166" t="s">
        <v>217</v>
      </c>
      <c r="O361" s="166" t="s">
        <v>218</v>
      </c>
      <c r="P361" s="166" t="s">
        <v>219</v>
      </c>
      <c r="Q361" s="742"/>
      <c r="R361" s="743"/>
      <c r="S361" s="166" t="s">
        <v>99</v>
      </c>
      <c r="T361" s="166" t="s">
        <v>220</v>
      </c>
      <c r="U361" s="166" t="s">
        <v>100</v>
      </c>
      <c r="V361" s="166" t="s">
        <v>221</v>
      </c>
      <c r="W361" s="166" t="s">
        <v>222</v>
      </c>
      <c r="X361" s="166" t="s">
        <v>223</v>
      </c>
      <c r="Y361" s="166" t="s">
        <v>224</v>
      </c>
      <c r="Z361" s="166" t="s">
        <v>225</v>
      </c>
      <c r="AA361" s="166" t="s">
        <v>226</v>
      </c>
      <c r="AB361" s="166" t="s">
        <v>104</v>
      </c>
      <c r="AC361" s="166" t="s">
        <v>105</v>
      </c>
      <c r="AD361" s="166" t="s">
        <v>103</v>
      </c>
      <c r="AE361" s="166" t="s">
        <v>227</v>
      </c>
      <c r="AF361" s="166" t="s">
        <v>228</v>
      </c>
      <c r="AG361" s="742"/>
      <c r="AH361" s="743"/>
      <c r="AI361" s="166" t="s">
        <v>229</v>
      </c>
      <c r="AJ361" s="166" t="s">
        <v>230</v>
      </c>
      <c r="AK361" s="166" t="s">
        <v>231</v>
      </c>
      <c r="AL361" s="166" t="s">
        <v>232</v>
      </c>
      <c r="AM361" s="166" t="s">
        <v>233</v>
      </c>
      <c r="AN361" s="166" t="s">
        <v>234</v>
      </c>
      <c r="AO361" s="166" t="s">
        <v>235</v>
      </c>
      <c r="AP361" s="166" t="s">
        <v>236</v>
      </c>
      <c r="AQ361" s="166" t="s">
        <v>237</v>
      </c>
      <c r="AR361" s="166" t="s">
        <v>118</v>
      </c>
      <c r="AS361" s="166" t="s">
        <v>238</v>
      </c>
      <c r="AT361" s="166" t="s">
        <v>239</v>
      </c>
      <c r="AU361" s="291" t="s">
        <v>240</v>
      </c>
      <c r="AV361" s="167"/>
      <c r="AW361" s="167"/>
    </row>
    <row r="362" spans="1:49" s="41" customFormat="1" ht="15.95" customHeight="1" x14ac:dyDescent="0.25">
      <c r="A362" s="737">
        <v>2009</v>
      </c>
      <c r="B362" s="347" t="s">
        <v>319</v>
      </c>
      <c r="C362" s="348">
        <v>0</v>
      </c>
      <c r="D362" s="349">
        <v>46.4</v>
      </c>
      <c r="E362" s="349">
        <v>6.7</v>
      </c>
      <c r="F362" s="349">
        <v>26.099999999999998</v>
      </c>
      <c r="G362" s="349">
        <v>112.19999999999999</v>
      </c>
      <c r="H362" s="349">
        <v>8.1999999999999993</v>
      </c>
      <c r="I362" s="349">
        <v>13</v>
      </c>
      <c r="J362" s="349">
        <v>0</v>
      </c>
      <c r="K362" s="349">
        <v>14.6</v>
      </c>
      <c r="L362" s="349">
        <v>0</v>
      </c>
      <c r="M362" s="349">
        <v>0</v>
      </c>
      <c r="N362" s="349">
        <v>89.699999999999989</v>
      </c>
      <c r="O362" s="349">
        <v>43.6</v>
      </c>
      <c r="P362" s="350">
        <v>61.3</v>
      </c>
      <c r="Q362" s="737">
        <v>2009</v>
      </c>
      <c r="R362" s="347" t="s">
        <v>319</v>
      </c>
      <c r="S362" s="349">
        <v>50.099999999999994</v>
      </c>
      <c r="T362" s="349">
        <v>0</v>
      </c>
      <c r="U362" s="349">
        <v>0</v>
      </c>
      <c r="V362" s="349">
        <v>2.1</v>
      </c>
      <c r="W362" s="349">
        <v>0.5</v>
      </c>
      <c r="X362" s="349">
        <v>13.8</v>
      </c>
      <c r="Y362" s="349">
        <v>0</v>
      </c>
      <c r="Z362" s="349">
        <v>0</v>
      </c>
      <c r="AA362" s="349">
        <v>11.1</v>
      </c>
      <c r="AB362" s="349">
        <v>0</v>
      </c>
      <c r="AC362" s="349">
        <v>0</v>
      </c>
      <c r="AD362" s="349">
        <v>0</v>
      </c>
      <c r="AE362" s="349">
        <v>0</v>
      </c>
      <c r="AF362" s="350">
        <v>0</v>
      </c>
      <c r="AG362" s="737">
        <v>2009</v>
      </c>
      <c r="AH362" s="347" t="s">
        <v>319</v>
      </c>
      <c r="AI362" s="349">
        <v>10.1</v>
      </c>
      <c r="AJ362" s="349">
        <v>0</v>
      </c>
      <c r="AK362" s="349">
        <v>2.2999999999999998</v>
      </c>
      <c r="AL362" s="349">
        <v>0</v>
      </c>
      <c r="AM362" s="349">
        <v>0</v>
      </c>
      <c r="AN362" s="349">
        <v>0</v>
      </c>
      <c r="AO362" s="349">
        <v>32.700000000000003</v>
      </c>
      <c r="AP362" s="349">
        <v>38.6</v>
      </c>
      <c r="AQ362" s="349">
        <v>61.300000000000004</v>
      </c>
      <c r="AR362" s="349">
        <v>0</v>
      </c>
      <c r="AS362" s="349">
        <v>46.9</v>
      </c>
      <c r="AT362" s="349">
        <v>0</v>
      </c>
      <c r="AU362" s="349">
        <v>0</v>
      </c>
    </row>
    <row r="363" spans="1:49" s="41" customFormat="1" ht="15.95" customHeight="1" x14ac:dyDescent="0.25">
      <c r="A363" s="738"/>
      <c r="B363" s="351" t="s">
        <v>320</v>
      </c>
      <c r="C363" s="352">
        <v>14.3</v>
      </c>
      <c r="D363" s="353">
        <v>45.2</v>
      </c>
      <c r="E363" s="353">
        <v>5.7</v>
      </c>
      <c r="F363" s="353">
        <v>48.5</v>
      </c>
      <c r="G363" s="353">
        <v>0.7</v>
      </c>
      <c r="H363" s="353">
        <v>1.7000000000000002</v>
      </c>
      <c r="I363" s="353">
        <v>83.6</v>
      </c>
      <c r="J363" s="353">
        <v>0</v>
      </c>
      <c r="K363" s="353">
        <v>108.6</v>
      </c>
      <c r="L363" s="353">
        <v>0</v>
      </c>
      <c r="M363" s="353">
        <v>0</v>
      </c>
      <c r="N363" s="353">
        <v>38.5</v>
      </c>
      <c r="O363" s="353">
        <v>12.6</v>
      </c>
      <c r="P363" s="354">
        <v>11.8</v>
      </c>
      <c r="Q363" s="738"/>
      <c r="R363" s="351" t="s">
        <v>320</v>
      </c>
      <c r="S363" s="353">
        <v>0</v>
      </c>
      <c r="T363" s="353">
        <v>0</v>
      </c>
      <c r="U363" s="353">
        <v>0</v>
      </c>
      <c r="V363" s="353">
        <v>10.6</v>
      </c>
      <c r="W363" s="353">
        <v>101.9</v>
      </c>
      <c r="X363" s="353">
        <v>4.7</v>
      </c>
      <c r="Y363" s="353">
        <v>2.6999999999999997</v>
      </c>
      <c r="Z363" s="353">
        <v>0</v>
      </c>
      <c r="AA363" s="353">
        <v>1.2</v>
      </c>
      <c r="AB363" s="353">
        <v>0</v>
      </c>
      <c r="AC363" s="353">
        <v>0</v>
      </c>
      <c r="AD363" s="353">
        <v>0</v>
      </c>
      <c r="AE363" s="353">
        <v>0</v>
      </c>
      <c r="AF363" s="354">
        <v>0</v>
      </c>
      <c r="AG363" s="738"/>
      <c r="AH363" s="351" t="s">
        <v>320</v>
      </c>
      <c r="AI363" s="353">
        <v>0</v>
      </c>
      <c r="AJ363" s="353">
        <v>0</v>
      </c>
      <c r="AK363" s="353">
        <v>0</v>
      </c>
      <c r="AL363" s="353">
        <v>0</v>
      </c>
      <c r="AM363" s="353">
        <v>0</v>
      </c>
      <c r="AN363" s="353">
        <v>0</v>
      </c>
      <c r="AO363" s="353">
        <v>22.7</v>
      </c>
      <c r="AP363" s="353">
        <v>33.199999999999996</v>
      </c>
      <c r="AQ363" s="353">
        <v>66.599999999999994</v>
      </c>
      <c r="AR363" s="353">
        <v>0</v>
      </c>
      <c r="AS363" s="353">
        <v>58</v>
      </c>
      <c r="AT363" s="353">
        <v>0</v>
      </c>
      <c r="AU363" s="353">
        <v>0</v>
      </c>
    </row>
    <row r="364" spans="1:49" s="41" customFormat="1" ht="15.95" customHeight="1" x14ac:dyDescent="0.25">
      <c r="A364" s="738"/>
      <c r="B364" s="351" t="s">
        <v>321</v>
      </c>
      <c r="C364" s="352">
        <v>23.8</v>
      </c>
      <c r="D364" s="353">
        <v>27.1</v>
      </c>
      <c r="E364" s="353">
        <v>0</v>
      </c>
      <c r="F364" s="353">
        <v>154.69999999999999</v>
      </c>
      <c r="G364" s="353">
        <v>50.599999999999994</v>
      </c>
      <c r="H364" s="353">
        <v>18.600000000000001</v>
      </c>
      <c r="I364" s="353">
        <v>71.100000000000009</v>
      </c>
      <c r="J364" s="353">
        <v>0</v>
      </c>
      <c r="K364" s="353">
        <v>69.8</v>
      </c>
      <c r="L364" s="353">
        <v>0</v>
      </c>
      <c r="M364" s="353">
        <v>0</v>
      </c>
      <c r="N364" s="353">
        <v>87.199999999999989</v>
      </c>
      <c r="O364" s="353">
        <v>28.1</v>
      </c>
      <c r="P364" s="354">
        <v>0</v>
      </c>
      <c r="Q364" s="738"/>
      <c r="R364" s="351" t="s">
        <v>321</v>
      </c>
      <c r="S364" s="353">
        <v>11.1</v>
      </c>
      <c r="T364" s="353">
        <v>0</v>
      </c>
      <c r="U364" s="353">
        <v>0</v>
      </c>
      <c r="V364" s="353">
        <v>29</v>
      </c>
      <c r="W364" s="353">
        <v>80.399999999999991</v>
      </c>
      <c r="X364" s="353">
        <v>26.1</v>
      </c>
      <c r="Y364" s="353">
        <v>21.700000000000003</v>
      </c>
      <c r="Z364" s="353">
        <v>18.2</v>
      </c>
      <c r="AA364" s="353">
        <v>17.899999999999999</v>
      </c>
      <c r="AB364" s="353">
        <v>0</v>
      </c>
      <c r="AC364" s="353">
        <v>0</v>
      </c>
      <c r="AD364" s="353">
        <v>0</v>
      </c>
      <c r="AE364" s="353">
        <v>0</v>
      </c>
      <c r="AF364" s="354">
        <v>0</v>
      </c>
      <c r="AG364" s="738"/>
      <c r="AH364" s="351" t="s">
        <v>321</v>
      </c>
      <c r="AI364" s="353">
        <v>5</v>
      </c>
      <c r="AJ364" s="353">
        <v>0</v>
      </c>
      <c r="AK364" s="353">
        <v>3</v>
      </c>
      <c r="AL364" s="353">
        <v>0</v>
      </c>
      <c r="AM364" s="353">
        <v>0</v>
      </c>
      <c r="AN364" s="353">
        <v>0</v>
      </c>
      <c r="AO364" s="353">
        <v>38</v>
      </c>
      <c r="AP364" s="353">
        <v>68.900000000000006</v>
      </c>
      <c r="AQ364" s="353">
        <v>120.10000000000001</v>
      </c>
      <c r="AR364" s="353">
        <v>0</v>
      </c>
      <c r="AS364" s="353">
        <v>63.5</v>
      </c>
      <c r="AT364" s="353">
        <v>0</v>
      </c>
      <c r="AU364" s="353">
        <v>0.7</v>
      </c>
    </row>
    <row r="365" spans="1:49" s="41" customFormat="1" ht="15.95" customHeight="1" x14ac:dyDescent="0.25">
      <c r="A365" s="738"/>
      <c r="B365" s="351" t="s">
        <v>322</v>
      </c>
      <c r="C365" s="352">
        <v>236.1</v>
      </c>
      <c r="D365" s="353">
        <v>87.6</v>
      </c>
      <c r="E365" s="353">
        <v>75.099999999999994</v>
      </c>
      <c r="F365" s="353">
        <v>177.39999999999998</v>
      </c>
      <c r="G365" s="353">
        <v>121.1</v>
      </c>
      <c r="H365" s="353">
        <v>73</v>
      </c>
      <c r="I365" s="353">
        <v>139.9</v>
      </c>
      <c r="J365" s="353">
        <v>82.6</v>
      </c>
      <c r="K365" s="353">
        <v>157.79999999999998</v>
      </c>
      <c r="L365" s="353">
        <v>111.6</v>
      </c>
      <c r="M365" s="353">
        <v>88.5</v>
      </c>
      <c r="N365" s="353">
        <v>147.70000000000002</v>
      </c>
      <c r="O365" s="353">
        <v>234.59999999999997</v>
      </c>
      <c r="P365" s="354">
        <v>411.60000000000008</v>
      </c>
      <c r="Q365" s="738"/>
      <c r="R365" s="351" t="s">
        <v>322</v>
      </c>
      <c r="S365" s="353">
        <v>125.89999999999999</v>
      </c>
      <c r="T365" s="353">
        <v>0</v>
      </c>
      <c r="U365" s="353">
        <v>10.8</v>
      </c>
      <c r="V365" s="353">
        <v>102.4</v>
      </c>
      <c r="W365" s="353">
        <v>203.7</v>
      </c>
      <c r="X365" s="353">
        <v>147.79999999999995</v>
      </c>
      <c r="Y365" s="353">
        <v>99.4</v>
      </c>
      <c r="Z365" s="353">
        <v>116.80000000000001</v>
      </c>
      <c r="AA365" s="353">
        <v>223.79999999999998</v>
      </c>
      <c r="AB365" s="353">
        <v>2.8</v>
      </c>
      <c r="AC365" s="353">
        <v>0</v>
      </c>
      <c r="AD365" s="353">
        <v>26.4</v>
      </c>
      <c r="AE365" s="353">
        <v>14.6</v>
      </c>
      <c r="AF365" s="354">
        <v>128.30000000000001</v>
      </c>
      <c r="AG365" s="738"/>
      <c r="AH365" s="351" t="s">
        <v>322</v>
      </c>
      <c r="AI365" s="353">
        <v>265.5</v>
      </c>
      <c r="AJ365" s="353">
        <v>87.6</v>
      </c>
      <c r="AK365" s="353">
        <v>180.1</v>
      </c>
      <c r="AL365" s="353">
        <v>7.6</v>
      </c>
      <c r="AM365" s="353">
        <v>0</v>
      </c>
      <c r="AN365" s="353">
        <v>0</v>
      </c>
      <c r="AO365" s="353">
        <v>131.6</v>
      </c>
      <c r="AP365" s="353">
        <v>248.89999999999998</v>
      </c>
      <c r="AQ365" s="353">
        <v>156.9</v>
      </c>
      <c r="AR365" s="353">
        <v>0</v>
      </c>
      <c r="AS365" s="353">
        <v>165.39999999999998</v>
      </c>
      <c r="AT365" s="353">
        <v>43.900000000000006</v>
      </c>
      <c r="AU365" s="353">
        <v>84.899999999999991</v>
      </c>
    </row>
    <row r="366" spans="1:49" s="41" customFormat="1" ht="15.95" customHeight="1" x14ac:dyDescent="0.25">
      <c r="A366" s="738"/>
      <c r="B366" s="351" t="s">
        <v>323</v>
      </c>
      <c r="C366" s="352">
        <v>261.59999999999997</v>
      </c>
      <c r="D366" s="353">
        <v>228.8</v>
      </c>
      <c r="E366" s="353">
        <v>121.49999999999999</v>
      </c>
      <c r="F366" s="353">
        <v>142</v>
      </c>
      <c r="G366" s="353">
        <v>233.1</v>
      </c>
      <c r="H366" s="353">
        <v>142.5</v>
      </c>
      <c r="I366" s="353">
        <v>210.30000000000004</v>
      </c>
      <c r="J366" s="353">
        <v>106.2</v>
      </c>
      <c r="K366" s="353">
        <v>330.5</v>
      </c>
      <c r="L366" s="353">
        <v>93</v>
      </c>
      <c r="M366" s="353">
        <v>106</v>
      </c>
      <c r="N366" s="353">
        <v>311.60000000000002</v>
      </c>
      <c r="O366" s="353">
        <v>645</v>
      </c>
      <c r="P366" s="354">
        <v>282.39999999999998</v>
      </c>
      <c r="Q366" s="738"/>
      <c r="R366" s="351" t="s">
        <v>323</v>
      </c>
      <c r="S366" s="353">
        <v>333.6</v>
      </c>
      <c r="T366" s="353">
        <v>109.69999999999999</v>
      </c>
      <c r="U366" s="353">
        <v>126.69999999999999</v>
      </c>
      <c r="V366" s="353">
        <v>130.69999999999999</v>
      </c>
      <c r="W366" s="353">
        <v>129.9</v>
      </c>
      <c r="X366" s="353">
        <v>120.6</v>
      </c>
      <c r="Y366" s="353">
        <v>155.19999999999999</v>
      </c>
      <c r="Z366" s="353">
        <v>194.20000000000002</v>
      </c>
      <c r="AA366" s="353">
        <v>76</v>
      </c>
      <c r="AB366" s="353">
        <v>25.200000000000003</v>
      </c>
      <c r="AC366" s="353">
        <v>95</v>
      </c>
      <c r="AD366" s="353">
        <v>63.2</v>
      </c>
      <c r="AE366" s="353">
        <v>79.599999999999994</v>
      </c>
      <c r="AF366" s="354">
        <v>190.20000000000002</v>
      </c>
      <c r="AG366" s="738"/>
      <c r="AH366" s="351" t="s">
        <v>323</v>
      </c>
      <c r="AI366" s="353">
        <v>108.39999999999999</v>
      </c>
      <c r="AJ366" s="353">
        <v>135.80000000000001</v>
      </c>
      <c r="AK366" s="353">
        <v>196.3</v>
      </c>
      <c r="AL366" s="353">
        <v>30.8</v>
      </c>
      <c r="AM366" s="353">
        <v>15.2</v>
      </c>
      <c r="AN366" s="353">
        <v>51.3</v>
      </c>
      <c r="AO366" s="353">
        <v>248.7</v>
      </c>
      <c r="AP366" s="353">
        <v>413.50000000000011</v>
      </c>
      <c r="AQ366" s="353">
        <v>312.89999999999998</v>
      </c>
      <c r="AR366" s="353">
        <v>24.800000000000004</v>
      </c>
      <c r="AS366" s="353">
        <v>220.00000000000003</v>
      </c>
      <c r="AT366" s="353">
        <v>63.9</v>
      </c>
      <c r="AU366" s="353">
        <v>76.099999999999994</v>
      </c>
    </row>
    <row r="367" spans="1:49" s="41" customFormat="1" ht="15.95" customHeight="1" x14ac:dyDescent="0.25">
      <c r="A367" s="738"/>
      <c r="B367" s="351" t="s">
        <v>324</v>
      </c>
      <c r="C367" s="352">
        <v>213.09999999999997</v>
      </c>
      <c r="D367" s="353">
        <v>560</v>
      </c>
      <c r="E367" s="353">
        <v>182.69999999999996</v>
      </c>
      <c r="F367" s="353">
        <v>151.49999999999997</v>
      </c>
      <c r="G367" s="353">
        <v>248.30000000000004</v>
      </c>
      <c r="H367" s="353">
        <v>139.40000000000003</v>
      </c>
      <c r="I367" s="353">
        <v>575.6</v>
      </c>
      <c r="J367" s="353">
        <v>184.8</v>
      </c>
      <c r="K367" s="353">
        <v>171.80000000000004</v>
      </c>
      <c r="L367" s="353">
        <v>208.59999999999997</v>
      </c>
      <c r="M367" s="353">
        <v>108.89999999999999</v>
      </c>
      <c r="N367" s="353">
        <v>224.70000000000002</v>
      </c>
      <c r="O367" s="353">
        <v>212.1</v>
      </c>
      <c r="P367" s="354">
        <v>382.39999999999992</v>
      </c>
      <c r="Q367" s="738"/>
      <c r="R367" s="351" t="s">
        <v>324</v>
      </c>
      <c r="S367" s="353">
        <v>206</v>
      </c>
      <c r="T367" s="353">
        <v>150.80000000000001</v>
      </c>
      <c r="U367" s="353">
        <v>135.80000000000001</v>
      </c>
      <c r="V367" s="353">
        <v>139.5</v>
      </c>
      <c r="W367" s="353">
        <v>217.4</v>
      </c>
      <c r="X367" s="353">
        <v>168.89999999999998</v>
      </c>
      <c r="Y367" s="353">
        <v>420.59999999999991</v>
      </c>
      <c r="Z367" s="353">
        <v>157.80000000000001</v>
      </c>
      <c r="AA367" s="353">
        <v>176.7</v>
      </c>
      <c r="AB367" s="353">
        <v>84.8</v>
      </c>
      <c r="AC367" s="353">
        <v>56.7</v>
      </c>
      <c r="AD367" s="353">
        <v>157.39999999999998</v>
      </c>
      <c r="AE367" s="353">
        <v>156.9</v>
      </c>
      <c r="AF367" s="354">
        <v>300.40000000000009</v>
      </c>
      <c r="AG367" s="738"/>
      <c r="AH367" s="351" t="s">
        <v>324</v>
      </c>
      <c r="AI367" s="353">
        <v>205.5</v>
      </c>
      <c r="AJ367" s="353">
        <v>100.40000000000003</v>
      </c>
      <c r="AK367" s="353">
        <v>235.6</v>
      </c>
      <c r="AL367" s="353">
        <v>3.3</v>
      </c>
      <c r="AM367" s="353">
        <v>4.3</v>
      </c>
      <c r="AN367" s="353">
        <v>55.1</v>
      </c>
      <c r="AO367" s="353">
        <v>89.2</v>
      </c>
      <c r="AP367" s="353">
        <v>238.99999999999997</v>
      </c>
      <c r="AQ367" s="353">
        <v>351.9</v>
      </c>
      <c r="AR367" s="353">
        <v>64.099999999999994</v>
      </c>
      <c r="AS367" s="353">
        <v>382.49999999999994</v>
      </c>
      <c r="AT367" s="353">
        <v>148.29999999999998</v>
      </c>
      <c r="AU367" s="353">
        <v>137.4</v>
      </c>
    </row>
    <row r="368" spans="1:49" s="41" customFormat="1" ht="15.95" customHeight="1" x14ac:dyDescent="0.25">
      <c r="A368" s="738"/>
      <c r="B368" s="351" t="s">
        <v>325</v>
      </c>
      <c r="C368" s="352">
        <v>152.30000000000001</v>
      </c>
      <c r="D368" s="353">
        <v>368.9</v>
      </c>
      <c r="E368" s="353">
        <v>154.70000000000002</v>
      </c>
      <c r="F368" s="353">
        <v>252.7</v>
      </c>
      <c r="G368" s="353">
        <v>494.8</v>
      </c>
      <c r="H368" s="353">
        <v>540.20000000000005</v>
      </c>
      <c r="I368" s="353">
        <v>418.9</v>
      </c>
      <c r="J368" s="353">
        <v>211.6</v>
      </c>
      <c r="K368" s="353">
        <v>174.99999999999994</v>
      </c>
      <c r="L368" s="353">
        <v>170.10000000000002</v>
      </c>
      <c r="M368" s="353">
        <v>155</v>
      </c>
      <c r="N368" s="353">
        <v>577.50000000000011</v>
      </c>
      <c r="O368" s="353">
        <v>332.3</v>
      </c>
      <c r="P368" s="354">
        <v>454.7000000000001</v>
      </c>
      <c r="Q368" s="738"/>
      <c r="R368" s="351" t="s">
        <v>325</v>
      </c>
      <c r="S368" s="353">
        <v>281</v>
      </c>
      <c r="T368" s="353">
        <v>246.29999999999998</v>
      </c>
      <c r="U368" s="353">
        <v>140.80000000000001</v>
      </c>
      <c r="V368" s="353">
        <v>217.7</v>
      </c>
      <c r="W368" s="353">
        <v>205.6</v>
      </c>
      <c r="X368" s="353">
        <v>404.50000000000006</v>
      </c>
      <c r="Y368" s="353">
        <v>118.99999999999999</v>
      </c>
      <c r="Z368" s="353">
        <v>183.49999999999997</v>
      </c>
      <c r="AA368" s="353">
        <v>331.79999999999995</v>
      </c>
      <c r="AB368" s="353">
        <v>376</v>
      </c>
      <c r="AC368" s="353">
        <v>97.899999999999991</v>
      </c>
      <c r="AD368" s="353">
        <v>182</v>
      </c>
      <c r="AE368" s="353">
        <v>201</v>
      </c>
      <c r="AF368" s="354">
        <v>229.89999999999998</v>
      </c>
      <c r="AG368" s="738"/>
      <c r="AH368" s="351" t="s">
        <v>325</v>
      </c>
      <c r="AI368" s="353">
        <v>221.89999999999998</v>
      </c>
      <c r="AJ368" s="353">
        <v>167.8</v>
      </c>
      <c r="AK368" s="353">
        <v>79.699999999999989</v>
      </c>
      <c r="AL368" s="353">
        <v>63.3</v>
      </c>
      <c r="AM368" s="353">
        <v>159.4</v>
      </c>
      <c r="AN368" s="353">
        <v>189.50000000000006</v>
      </c>
      <c r="AO368" s="353">
        <v>315</v>
      </c>
      <c r="AP368" s="353">
        <v>509.79999999999995</v>
      </c>
      <c r="AQ368" s="353">
        <v>438.5</v>
      </c>
      <c r="AR368" s="353">
        <v>100</v>
      </c>
      <c r="AS368" s="353">
        <v>187.29999999999995</v>
      </c>
      <c r="AT368" s="353">
        <v>122.2</v>
      </c>
      <c r="AU368" s="353">
        <v>226.6</v>
      </c>
    </row>
    <row r="369" spans="1:47" s="41" customFormat="1" ht="15.95" customHeight="1" x14ac:dyDescent="0.25">
      <c r="A369" s="738"/>
      <c r="B369" s="351" t="s">
        <v>326</v>
      </c>
      <c r="C369" s="352">
        <v>208.8</v>
      </c>
      <c r="D369" s="353">
        <v>59.3</v>
      </c>
      <c r="E369" s="353">
        <v>433.79999999999995</v>
      </c>
      <c r="F369" s="353">
        <v>100.5</v>
      </c>
      <c r="G369" s="353">
        <v>290.10000000000002</v>
      </c>
      <c r="H369" s="353">
        <v>410.1</v>
      </c>
      <c r="I369" s="353">
        <v>416.59999999999997</v>
      </c>
      <c r="J369" s="353">
        <v>403.8</v>
      </c>
      <c r="K369" s="353">
        <v>248.3</v>
      </c>
      <c r="L369" s="353">
        <v>397.09999999999997</v>
      </c>
      <c r="M369" s="353">
        <v>480.59999999999997</v>
      </c>
      <c r="N369" s="353">
        <v>507.2</v>
      </c>
      <c r="O369" s="353">
        <v>557.80000000000007</v>
      </c>
      <c r="P369" s="354">
        <v>349.1</v>
      </c>
      <c r="Q369" s="738"/>
      <c r="R369" s="351" t="s">
        <v>326</v>
      </c>
      <c r="S369" s="353">
        <v>164.6</v>
      </c>
      <c r="T369" s="353">
        <v>312.59999999999997</v>
      </c>
      <c r="U369" s="353">
        <v>219.10000000000002</v>
      </c>
      <c r="V369" s="353">
        <v>74.3</v>
      </c>
      <c r="W369" s="353">
        <v>101.80000000000001</v>
      </c>
      <c r="X369" s="353">
        <v>239.89999999999995</v>
      </c>
      <c r="Y369" s="353">
        <v>12</v>
      </c>
      <c r="Z369" s="353">
        <v>193.60000000000002</v>
      </c>
      <c r="AA369" s="353">
        <v>195.2</v>
      </c>
      <c r="AB369" s="353">
        <v>321.30000000000007</v>
      </c>
      <c r="AC369" s="353">
        <v>126.99999999999997</v>
      </c>
      <c r="AD369" s="353">
        <v>462.80000000000007</v>
      </c>
      <c r="AE369" s="353">
        <v>358.00000000000006</v>
      </c>
      <c r="AF369" s="354">
        <v>192.59999999999997</v>
      </c>
      <c r="AG369" s="738"/>
      <c r="AH369" s="351" t="s">
        <v>326</v>
      </c>
      <c r="AI369" s="353">
        <v>367.9</v>
      </c>
      <c r="AJ369" s="353">
        <v>299.39999999999992</v>
      </c>
      <c r="AK369" s="353">
        <v>334.39999999999992</v>
      </c>
      <c r="AL369" s="353">
        <v>185</v>
      </c>
      <c r="AM369" s="353">
        <v>89.200000000000017</v>
      </c>
      <c r="AN369" s="353">
        <v>128.30000000000001</v>
      </c>
      <c r="AO369" s="353">
        <v>69</v>
      </c>
      <c r="AP369" s="353">
        <v>528.80000000000007</v>
      </c>
      <c r="AQ369" s="353">
        <v>391.89999999999992</v>
      </c>
      <c r="AR369" s="353">
        <v>188.2</v>
      </c>
      <c r="AS369" s="353">
        <v>319.90000000000003</v>
      </c>
      <c r="AT369" s="353">
        <v>183.79999999999998</v>
      </c>
      <c r="AU369" s="353">
        <v>440.2</v>
      </c>
    </row>
    <row r="370" spans="1:47" s="41" customFormat="1" ht="15.95" customHeight="1" x14ac:dyDescent="0.25">
      <c r="A370" s="738"/>
      <c r="B370" s="351" t="s">
        <v>327</v>
      </c>
      <c r="C370" s="352">
        <v>130.6</v>
      </c>
      <c r="D370" s="353">
        <v>151.19999999999999</v>
      </c>
      <c r="E370" s="353">
        <v>187.5</v>
      </c>
      <c r="F370" s="353">
        <v>60.099999999999994</v>
      </c>
      <c r="G370" s="353">
        <v>250.20000000000005</v>
      </c>
      <c r="H370" s="353">
        <v>122.09999999999998</v>
      </c>
      <c r="I370" s="353">
        <v>424.1</v>
      </c>
      <c r="J370" s="353">
        <v>288.89999999999998</v>
      </c>
      <c r="K370" s="353">
        <v>294.5</v>
      </c>
      <c r="L370" s="353">
        <v>221.7</v>
      </c>
      <c r="M370" s="353">
        <v>273.5</v>
      </c>
      <c r="N370" s="353">
        <v>269.89999999999998</v>
      </c>
      <c r="O370" s="353">
        <v>283.3</v>
      </c>
      <c r="P370" s="354">
        <v>336.90000000000003</v>
      </c>
      <c r="Q370" s="738"/>
      <c r="R370" s="351" t="s">
        <v>327</v>
      </c>
      <c r="S370" s="353">
        <v>194.5</v>
      </c>
      <c r="T370" s="353">
        <v>96.5</v>
      </c>
      <c r="U370" s="353">
        <v>141.69999999999999</v>
      </c>
      <c r="V370" s="353">
        <v>109.29999999999998</v>
      </c>
      <c r="W370" s="353">
        <v>338.5</v>
      </c>
      <c r="X370" s="353">
        <v>149.39999999999998</v>
      </c>
      <c r="Y370" s="353">
        <v>84.1</v>
      </c>
      <c r="Z370" s="353">
        <v>285.30000000000007</v>
      </c>
      <c r="AA370" s="353">
        <v>181.10000000000002</v>
      </c>
      <c r="AB370" s="353">
        <v>154.5</v>
      </c>
      <c r="AC370" s="353">
        <v>54.9</v>
      </c>
      <c r="AD370" s="353">
        <v>133.69999999999999</v>
      </c>
      <c r="AE370" s="353">
        <v>102.4</v>
      </c>
      <c r="AF370" s="354">
        <v>135.79999999999998</v>
      </c>
      <c r="AG370" s="738"/>
      <c r="AH370" s="351" t="s">
        <v>327</v>
      </c>
      <c r="AI370" s="353">
        <v>240.90000000000003</v>
      </c>
      <c r="AJ370" s="353">
        <v>190.3</v>
      </c>
      <c r="AK370" s="353">
        <v>140.80000000000001</v>
      </c>
      <c r="AL370" s="353">
        <v>210.9</v>
      </c>
      <c r="AM370" s="353">
        <v>82</v>
      </c>
      <c r="AN370" s="353">
        <v>202.39999999999998</v>
      </c>
      <c r="AO370" s="353">
        <v>203.2</v>
      </c>
      <c r="AP370" s="353">
        <v>483.8</v>
      </c>
      <c r="AQ370" s="353">
        <v>212.7</v>
      </c>
      <c r="AR370" s="353">
        <v>106.00000000000001</v>
      </c>
      <c r="AS370" s="353">
        <v>217.39999999999998</v>
      </c>
      <c r="AT370" s="353">
        <v>111.2</v>
      </c>
      <c r="AU370" s="353">
        <v>194.1</v>
      </c>
    </row>
    <row r="371" spans="1:47" s="41" customFormat="1" ht="15.95" customHeight="1" x14ac:dyDescent="0.25">
      <c r="A371" s="738"/>
      <c r="B371" s="351" t="s">
        <v>328</v>
      </c>
      <c r="C371" s="352">
        <v>136.9</v>
      </c>
      <c r="D371" s="353">
        <v>114.1</v>
      </c>
      <c r="E371" s="353">
        <v>226.30000000000004</v>
      </c>
      <c r="F371" s="353">
        <v>136.69999999999999</v>
      </c>
      <c r="G371" s="353">
        <v>376</v>
      </c>
      <c r="H371" s="353">
        <v>213.29999999999998</v>
      </c>
      <c r="I371" s="353">
        <v>341.4</v>
      </c>
      <c r="J371" s="353">
        <v>173.4</v>
      </c>
      <c r="K371" s="353">
        <v>342.90000000000003</v>
      </c>
      <c r="L371" s="353">
        <v>251.60000000000002</v>
      </c>
      <c r="M371" s="353">
        <v>84.3</v>
      </c>
      <c r="N371" s="353">
        <v>148.30000000000001</v>
      </c>
      <c r="O371" s="353">
        <v>273.69999999999993</v>
      </c>
      <c r="P371" s="354">
        <v>398.3</v>
      </c>
      <c r="Q371" s="738"/>
      <c r="R371" s="351" t="s">
        <v>328</v>
      </c>
      <c r="S371" s="353">
        <v>384.00000000000006</v>
      </c>
      <c r="T371" s="353">
        <v>91.2</v>
      </c>
      <c r="U371" s="353">
        <v>82.5</v>
      </c>
      <c r="V371" s="353">
        <v>118.7</v>
      </c>
      <c r="W371" s="353">
        <v>251.40000000000003</v>
      </c>
      <c r="X371" s="353">
        <v>95.2</v>
      </c>
      <c r="Y371" s="353">
        <v>356.20000000000005</v>
      </c>
      <c r="Z371" s="353">
        <v>404.2</v>
      </c>
      <c r="AA371" s="353">
        <v>124.29999999999998</v>
      </c>
      <c r="AB371" s="353">
        <v>2.2000000000000002</v>
      </c>
      <c r="AC371" s="353">
        <v>42.3</v>
      </c>
      <c r="AD371" s="353">
        <v>187</v>
      </c>
      <c r="AE371" s="353">
        <v>52.699999999999996</v>
      </c>
      <c r="AF371" s="354">
        <v>376</v>
      </c>
      <c r="AG371" s="738"/>
      <c r="AH371" s="351" t="s">
        <v>328</v>
      </c>
      <c r="AI371" s="353">
        <v>206.29999999999998</v>
      </c>
      <c r="AJ371" s="353">
        <v>176.00000000000003</v>
      </c>
      <c r="AK371" s="353">
        <v>278.10000000000002</v>
      </c>
      <c r="AL371" s="353">
        <v>81.7</v>
      </c>
      <c r="AM371" s="353">
        <v>16.400000000000002</v>
      </c>
      <c r="AN371" s="353">
        <v>52.3</v>
      </c>
      <c r="AO371" s="353">
        <v>125.8</v>
      </c>
      <c r="AP371" s="353">
        <v>245.9</v>
      </c>
      <c r="AQ371" s="353">
        <v>372.09999999999997</v>
      </c>
      <c r="AR371" s="353">
        <v>119.89999999999999</v>
      </c>
      <c r="AS371" s="353">
        <v>210.30000000000004</v>
      </c>
      <c r="AT371" s="353">
        <v>9.6</v>
      </c>
      <c r="AU371" s="353">
        <v>36</v>
      </c>
    </row>
    <row r="372" spans="1:47" s="41" customFormat="1" ht="15.95" customHeight="1" x14ac:dyDescent="0.25">
      <c r="A372" s="738"/>
      <c r="B372" s="351" t="s">
        <v>329</v>
      </c>
      <c r="C372" s="352">
        <v>88</v>
      </c>
      <c r="D372" s="353">
        <v>80.8</v>
      </c>
      <c r="E372" s="353">
        <v>50.6</v>
      </c>
      <c r="F372" s="353">
        <v>59.4</v>
      </c>
      <c r="G372" s="353">
        <v>96.300000000000011</v>
      </c>
      <c r="H372" s="353">
        <v>96.7</v>
      </c>
      <c r="I372" s="353">
        <v>64.900000000000006</v>
      </c>
      <c r="J372" s="353">
        <v>0</v>
      </c>
      <c r="K372" s="353">
        <v>161</v>
      </c>
      <c r="L372" s="353">
        <v>0.6</v>
      </c>
      <c r="M372" s="353">
        <v>0</v>
      </c>
      <c r="N372" s="353">
        <v>126.9</v>
      </c>
      <c r="O372" s="353">
        <v>89.1</v>
      </c>
      <c r="P372" s="354">
        <v>49.4</v>
      </c>
      <c r="Q372" s="738"/>
      <c r="R372" s="351" t="s">
        <v>329</v>
      </c>
      <c r="S372" s="353">
        <v>18.899999999999999</v>
      </c>
      <c r="T372" s="353">
        <v>0</v>
      </c>
      <c r="U372" s="353">
        <v>0</v>
      </c>
      <c r="V372" s="353">
        <v>2.1</v>
      </c>
      <c r="W372" s="353">
        <v>49</v>
      </c>
      <c r="X372" s="353">
        <v>32.299999999999997</v>
      </c>
      <c r="Y372" s="353">
        <v>48.7</v>
      </c>
      <c r="Z372" s="353">
        <v>15.5</v>
      </c>
      <c r="AA372" s="353">
        <v>4</v>
      </c>
      <c r="AB372" s="353">
        <v>0</v>
      </c>
      <c r="AC372" s="353">
        <v>0</v>
      </c>
      <c r="AD372" s="353">
        <v>0</v>
      </c>
      <c r="AE372" s="353">
        <v>0</v>
      </c>
      <c r="AF372" s="354">
        <v>8.7999999999999989</v>
      </c>
      <c r="AG372" s="738"/>
      <c r="AH372" s="351" t="s">
        <v>329</v>
      </c>
      <c r="AI372" s="353">
        <v>0</v>
      </c>
      <c r="AJ372" s="353">
        <v>30.4</v>
      </c>
      <c r="AK372" s="353">
        <v>1.2</v>
      </c>
      <c r="AL372" s="353">
        <v>0</v>
      </c>
      <c r="AM372" s="353">
        <v>0</v>
      </c>
      <c r="AN372" s="353">
        <v>0</v>
      </c>
      <c r="AO372" s="353">
        <v>34.299999999999997</v>
      </c>
      <c r="AP372" s="353">
        <v>106.3</v>
      </c>
      <c r="AQ372" s="353">
        <v>77.600000000000009</v>
      </c>
      <c r="AR372" s="353">
        <v>0</v>
      </c>
      <c r="AS372" s="353">
        <v>40.499999999999993</v>
      </c>
      <c r="AT372" s="353">
        <v>0</v>
      </c>
      <c r="AU372" s="353">
        <v>0</v>
      </c>
    </row>
    <row r="373" spans="1:47" s="41" customFormat="1" ht="15.95" customHeight="1" x14ac:dyDescent="0.25">
      <c r="A373" s="739"/>
      <c r="B373" s="355" t="s">
        <v>330</v>
      </c>
      <c r="C373" s="356">
        <v>0</v>
      </c>
      <c r="D373" s="357">
        <v>0</v>
      </c>
      <c r="E373" s="357">
        <v>0</v>
      </c>
      <c r="F373" s="357">
        <v>0</v>
      </c>
      <c r="G373" s="357">
        <v>0</v>
      </c>
      <c r="H373" s="357">
        <v>0</v>
      </c>
      <c r="I373" s="357">
        <v>15.7</v>
      </c>
      <c r="J373" s="357">
        <v>0</v>
      </c>
      <c r="K373" s="357">
        <v>23</v>
      </c>
      <c r="L373" s="357">
        <v>0</v>
      </c>
      <c r="M373" s="357">
        <v>0</v>
      </c>
      <c r="N373" s="357">
        <v>0</v>
      </c>
      <c r="O373" s="357">
        <v>0</v>
      </c>
      <c r="P373" s="358">
        <v>0</v>
      </c>
      <c r="Q373" s="739"/>
      <c r="R373" s="355" t="s">
        <v>330</v>
      </c>
      <c r="S373" s="357">
        <v>0</v>
      </c>
      <c r="T373" s="357">
        <v>0</v>
      </c>
      <c r="U373" s="357">
        <v>0</v>
      </c>
      <c r="V373" s="357">
        <v>0</v>
      </c>
      <c r="W373" s="357">
        <v>0</v>
      </c>
      <c r="X373" s="357">
        <v>0</v>
      </c>
      <c r="Y373" s="357">
        <v>0</v>
      </c>
      <c r="Z373" s="357">
        <v>0</v>
      </c>
      <c r="AA373" s="357">
        <v>0</v>
      </c>
      <c r="AB373" s="357">
        <v>0</v>
      </c>
      <c r="AC373" s="357">
        <v>0</v>
      </c>
      <c r="AD373" s="357">
        <v>0</v>
      </c>
      <c r="AE373" s="357">
        <v>0</v>
      </c>
      <c r="AF373" s="358">
        <v>0</v>
      </c>
      <c r="AG373" s="739"/>
      <c r="AH373" s="355" t="s">
        <v>330</v>
      </c>
      <c r="AI373" s="357">
        <v>0</v>
      </c>
      <c r="AJ373" s="357">
        <v>0</v>
      </c>
      <c r="AK373" s="357">
        <v>0</v>
      </c>
      <c r="AL373" s="357">
        <v>0</v>
      </c>
      <c r="AM373" s="357">
        <v>0</v>
      </c>
      <c r="AN373" s="357">
        <v>0</v>
      </c>
      <c r="AO373" s="357">
        <v>0</v>
      </c>
      <c r="AP373" s="357">
        <v>0</v>
      </c>
      <c r="AQ373" s="357">
        <v>0</v>
      </c>
      <c r="AR373" s="357">
        <v>0</v>
      </c>
      <c r="AS373" s="357">
        <v>0</v>
      </c>
      <c r="AT373" s="357">
        <v>0</v>
      </c>
      <c r="AU373" s="357">
        <v>0</v>
      </c>
    </row>
    <row r="374" spans="1:47" s="41" customFormat="1" ht="15.95" customHeight="1" x14ac:dyDescent="0.25">
      <c r="A374" s="740">
        <v>2010</v>
      </c>
      <c r="B374" s="359" t="s">
        <v>319</v>
      </c>
      <c r="C374" s="360">
        <v>1</v>
      </c>
      <c r="D374" s="361">
        <v>2.6</v>
      </c>
      <c r="E374" s="361">
        <v>0</v>
      </c>
      <c r="F374" s="361">
        <v>63</v>
      </c>
      <c r="G374" s="361">
        <v>0.2</v>
      </c>
      <c r="H374" s="361">
        <v>0</v>
      </c>
      <c r="I374" s="361">
        <v>5.4</v>
      </c>
      <c r="J374" s="361">
        <v>0</v>
      </c>
      <c r="K374" s="361">
        <v>15.5</v>
      </c>
      <c r="L374" s="361">
        <v>0</v>
      </c>
      <c r="M374" s="361">
        <v>0</v>
      </c>
      <c r="N374" s="361">
        <v>31.8</v>
      </c>
      <c r="O374" s="361">
        <v>0</v>
      </c>
      <c r="P374" s="362">
        <v>0</v>
      </c>
      <c r="Q374" s="740">
        <v>2010</v>
      </c>
      <c r="R374" s="359" t="s">
        <v>319</v>
      </c>
      <c r="S374" s="361">
        <v>1</v>
      </c>
      <c r="T374" s="361">
        <v>0</v>
      </c>
      <c r="U374" s="361">
        <v>0</v>
      </c>
      <c r="V374" s="361">
        <v>0</v>
      </c>
      <c r="W374" s="361">
        <v>0.8</v>
      </c>
      <c r="X374" s="361">
        <v>16.2</v>
      </c>
      <c r="Y374" s="361">
        <v>34</v>
      </c>
      <c r="Z374" s="361">
        <v>0</v>
      </c>
      <c r="AA374" s="361">
        <v>0</v>
      </c>
      <c r="AB374" s="361">
        <v>0</v>
      </c>
      <c r="AC374" s="361">
        <v>0</v>
      </c>
      <c r="AD374" s="361">
        <v>0</v>
      </c>
      <c r="AE374" s="361">
        <v>0</v>
      </c>
      <c r="AF374" s="362">
        <v>0</v>
      </c>
      <c r="AG374" s="740">
        <v>2010</v>
      </c>
      <c r="AH374" s="359" t="s">
        <v>319</v>
      </c>
      <c r="AI374" s="361">
        <v>0</v>
      </c>
      <c r="AJ374" s="361">
        <v>0</v>
      </c>
      <c r="AK374" s="361">
        <v>0</v>
      </c>
      <c r="AL374" s="361">
        <v>0</v>
      </c>
      <c r="AM374" s="361">
        <v>0</v>
      </c>
      <c r="AN374" s="361">
        <v>0</v>
      </c>
      <c r="AO374" s="361">
        <v>0</v>
      </c>
      <c r="AP374" s="361">
        <v>0</v>
      </c>
      <c r="AQ374" s="361">
        <v>0</v>
      </c>
      <c r="AR374" s="361">
        <v>0</v>
      </c>
      <c r="AS374" s="361">
        <v>0</v>
      </c>
      <c r="AT374" s="361">
        <v>0</v>
      </c>
      <c r="AU374" s="361">
        <v>0</v>
      </c>
    </row>
    <row r="375" spans="1:47" s="41" customFormat="1" ht="15.95" customHeight="1" x14ac:dyDescent="0.25">
      <c r="A375" s="738"/>
      <c r="B375" s="351" t="s">
        <v>320</v>
      </c>
      <c r="C375" s="352">
        <v>6.8</v>
      </c>
      <c r="D375" s="353">
        <v>30.8</v>
      </c>
      <c r="E375" s="353">
        <v>0</v>
      </c>
      <c r="F375" s="353">
        <v>25.599999999999998</v>
      </c>
      <c r="G375" s="353">
        <v>66.8</v>
      </c>
      <c r="H375" s="353">
        <v>0.5</v>
      </c>
      <c r="I375" s="353">
        <v>119.4</v>
      </c>
      <c r="J375" s="353">
        <v>0</v>
      </c>
      <c r="K375" s="353">
        <v>68.599999999999994</v>
      </c>
      <c r="L375" s="353">
        <v>0</v>
      </c>
      <c r="M375" s="353">
        <v>0</v>
      </c>
      <c r="N375" s="353">
        <v>86.9</v>
      </c>
      <c r="O375" s="353">
        <v>20.2</v>
      </c>
      <c r="P375" s="354">
        <v>0</v>
      </c>
      <c r="Q375" s="738"/>
      <c r="R375" s="351" t="s">
        <v>320</v>
      </c>
      <c r="S375" s="353">
        <v>0</v>
      </c>
      <c r="T375" s="353">
        <v>0</v>
      </c>
      <c r="U375" s="353">
        <v>0</v>
      </c>
      <c r="V375" s="353">
        <v>19.500000000000004</v>
      </c>
      <c r="W375" s="353">
        <v>18</v>
      </c>
      <c r="X375" s="353">
        <v>0</v>
      </c>
      <c r="Y375" s="353">
        <v>32.6</v>
      </c>
      <c r="Z375" s="353">
        <v>0</v>
      </c>
      <c r="AA375" s="353">
        <v>0</v>
      </c>
      <c r="AB375" s="353">
        <v>0</v>
      </c>
      <c r="AC375" s="353">
        <v>0</v>
      </c>
      <c r="AD375" s="353">
        <v>0</v>
      </c>
      <c r="AE375" s="353">
        <v>0</v>
      </c>
      <c r="AF375" s="354">
        <v>0</v>
      </c>
      <c r="AG375" s="738"/>
      <c r="AH375" s="351" t="s">
        <v>320</v>
      </c>
      <c r="AI375" s="353">
        <v>0</v>
      </c>
      <c r="AJ375" s="353">
        <v>0</v>
      </c>
      <c r="AK375" s="353">
        <v>0</v>
      </c>
      <c r="AL375" s="353">
        <v>0</v>
      </c>
      <c r="AM375" s="353">
        <v>0</v>
      </c>
      <c r="AN375" s="353">
        <v>0</v>
      </c>
      <c r="AO375" s="353">
        <v>47.2</v>
      </c>
      <c r="AP375" s="353">
        <v>53</v>
      </c>
      <c r="AQ375" s="353">
        <v>101.99999999999999</v>
      </c>
      <c r="AR375" s="353">
        <v>0</v>
      </c>
      <c r="AS375" s="353">
        <v>30.2</v>
      </c>
      <c r="AT375" s="353">
        <v>0</v>
      </c>
      <c r="AU375" s="353">
        <v>0</v>
      </c>
    </row>
    <row r="376" spans="1:47" s="41" customFormat="1" ht="15.95" customHeight="1" x14ac:dyDescent="0.25">
      <c r="A376" s="738"/>
      <c r="B376" s="351" t="s">
        <v>321</v>
      </c>
      <c r="C376" s="352">
        <v>3</v>
      </c>
      <c r="D376" s="353">
        <v>91.6</v>
      </c>
      <c r="E376" s="353">
        <v>7.5</v>
      </c>
      <c r="F376" s="353">
        <v>56.699999999999996</v>
      </c>
      <c r="G376" s="353">
        <v>13.6</v>
      </c>
      <c r="H376" s="353">
        <v>27.6</v>
      </c>
      <c r="I376" s="353">
        <v>89.5</v>
      </c>
      <c r="J376" s="353">
        <v>0</v>
      </c>
      <c r="K376" s="353">
        <v>55.3</v>
      </c>
      <c r="L376" s="353">
        <v>0</v>
      </c>
      <c r="M376" s="353">
        <v>0</v>
      </c>
      <c r="N376" s="353">
        <v>63.199999999999996</v>
      </c>
      <c r="O376" s="353">
        <v>66.099999999999994</v>
      </c>
      <c r="P376" s="354">
        <v>25.5</v>
      </c>
      <c r="Q376" s="738"/>
      <c r="R376" s="351" t="s">
        <v>321</v>
      </c>
      <c r="S376" s="353">
        <v>2.2000000000000002</v>
      </c>
      <c r="T376" s="353">
        <v>0</v>
      </c>
      <c r="U376" s="353">
        <v>0</v>
      </c>
      <c r="V376" s="353">
        <v>131.6</v>
      </c>
      <c r="W376" s="353">
        <v>64.400000000000006</v>
      </c>
      <c r="X376" s="353">
        <v>75.599999999999994</v>
      </c>
      <c r="Y376" s="353">
        <v>11.4</v>
      </c>
      <c r="Z376" s="353">
        <v>0</v>
      </c>
      <c r="AA376" s="353">
        <v>29.4</v>
      </c>
      <c r="AB376" s="353">
        <v>0</v>
      </c>
      <c r="AC376" s="353">
        <v>0</v>
      </c>
      <c r="AD376" s="353">
        <v>0</v>
      </c>
      <c r="AE376" s="353">
        <v>0</v>
      </c>
      <c r="AF376" s="354">
        <v>0</v>
      </c>
      <c r="AG376" s="738"/>
      <c r="AH376" s="351" t="s">
        <v>321</v>
      </c>
      <c r="AI376" s="353">
        <v>2.2000000000000002</v>
      </c>
      <c r="AJ376" s="353">
        <v>48.4</v>
      </c>
      <c r="AK376" s="353">
        <v>12.6</v>
      </c>
      <c r="AL376" s="353">
        <v>0</v>
      </c>
      <c r="AM376" s="353">
        <v>0</v>
      </c>
      <c r="AN376" s="353">
        <v>0</v>
      </c>
      <c r="AO376" s="353">
        <v>59.900000000000006</v>
      </c>
      <c r="AP376" s="353">
        <v>34.1</v>
      </c>
      <c r="AQ376" s="353">
        <v>40.799999999999997</v>
      </c>
      <c r="AR376" s="353">
        <v>0</v>
      </c>
      <c r="AS376" s="353">
        <v>32.700000000000003</v>
      </c>
      <c r="AT376" s="353">
        <v>0.7</v>
      </c>
      <c r="AU376" s="353">
        <v>0</v>
      </c>
    </row>
    <row r="377" spans="1:47" s="41" customFormat="1" ht="15.95" customHeight="1" x14ac:dyDescent="0.25">
      <c r="A377" s="738"/>
      <c r="B377" s="351" t="s">
        <v>322</v>
      </c>
      <c r="C377" s="352">
        <v>104.1</v>
      </c>
      <c r="D377" s="353">
        <v>106.7</v>
      </c>
      <c r="E377" s="353">
        <v>37</v>
      </c>
      <c r="F377" s="353">
        <v>111.90000000000002</v>
      </c>
      <c r="G377" s="353">
        <v>203.49999999999997</v>
      </c>
      <c r="H377" s="353">
        <v>280.00000000000006</v>
      </c>
      <c r="I377" s="353">
        <v>218.9</v>
      </c>
      <c r="J377" s="353">
        <v>36.799999999999997</v>
      </c>
      <c r="K377" s="353">
        <v>321.50000000000006</v>
      </c>
      <c r="L377" s="353">
        <v>27.1</v>
      </c>
      <c r="M377" s="353">
        <v>46.3</v>
      </c>
      <c r="N377" s="353">
        <v>125.69999999999999</v>
      </c>
      <c r="O377" s="353">
        <v>196.2</v>
      </c>
      <c r="P377" s="354">
        <v>139.79999999999998</v>
      </c>
      <c r="Q377" s="738"/>
      <c r="R377" s="351" t="s">
        <v>322</v>
      </c>
      <c r="S377" s="353">
        <v>162.80000000000001</v>
      </c>
      <c r="T377" s="353">
        <v>49.9</v>
      </c>
      <c r="U377" s="353">
        <v>48.5</v>
      </c>
      <c r="V377" s="353">
        <v>43.500000000000007</v>
      </c>
      <c r="W377" s="353">
        <v>88.8</v>
      </c>
      <c r="X377" s="353">
        <v>167</v>
      </c>
      <c r="Y377" s="353">
        <v>103.89999999999999</v>
      </c>
      <c r="Z377" s="353">
        <v>48.9</v>
      </c>
      <c r="AA377" s="353">
        <v>73.5</v>
      </c>
      <c r="AB377" s="353">
        <v>61.4</v>
      </c>
      <c r="AC377" s="353">
        <v>82.2</v>
      </c>
      <c r="AD377" s="353">
        <v>5.8</v>
      </c>
      <c r="AE377" s="353">
        <v>41.1</v>
      </c>
      <c r="AF377" s="354">
        <v>75</v>
      </c>
      <c r="AG377" s="738"/>
      <c r="AH377" s="351" t="s">
        <v>322</v>
      </c>
      <c r="AI377" s="353">
        <v>65.099999999999994</v>
      </c>
      <c r="AJ377" s="353">
        <v>92.7</v>
      </c>
      <c r="AK377" s="353">
        <v>31.4</v>
      </c>
      <c r="AL377" s="353">
        <v>4.8</v>
      </c>
      <c r="AM377" s="353">
        <v>0</v>
      </c>
      <c r="AN377" s="353">
        <v>1.6</v>
      </c>
      <c r="AO377" s="353">
        <v>99.800000000000011</v>
      </c>
      <c r="AP377" s="353">
        <v>164.19999999999996</v>
      </c>
      <c r="AQ377" s="353">
        <v>128</v>
      </c>
      <c r="AR377" s="353">
        <v>0.4</v>
      </c>
      <c r="AS377" s="353">
        <v>7.6</v>
      </c>
      <c r="AT377" s="353">
        <v>34.9</v>
      </c>
      <c r="AU377" s="353">
        <v>3.6</v>
      </c>
    </row>
    <row r="378" spans="1:47" s="41" customFormat="1" ht="15.95" customHeight="1" x14ac:dyDescent="0.25">
      <c r="A378" s="738"/>
      <c r="B378" s="351" t="s">
        <v>323</v>
      </c>
      <c r="C378" s="352">
        <v>173.4</v>
      </c>
      <c r="D378" s="353">
        <v>114.2</v>
      </c>
      <c r="E378" s="353">
        <v>310.89999999999998</v>
      </c>
      <c r="F378" s="353">
        <v>147.9</v>
      </c>
      <c r="G378" s="353">
        <v>161.30000000000001</v>
      </c>
      <c r="H378" s="353">
        <v>111.3</v>
      </c>
      <c r="I378" s="353">
        <v>380</v>
      </c>
      <c r="J378" s="353">
        <v>74.8</v>
      </c>
      <c r="K378" s="353">
        <v>79.599999999999994</v>
      </c>
      <c r="L378" s="353">
        <v>79.400000000000006</v>
      </c>
      <c r="M378" s="353">
        <v>175.20000000000002</v>
      </c>
      <c r="N378" s="353">
        <v>306.5</v>
      </c>
      <c r="O378" s="353">
        <v>258</v>
      </c>
      <c r="P378" s="354">
        <v>421.8</v>
      </c>
      <c r="Q378" s="738"/>
      <c r="R378" s="351" t="s">
        <v>323</v>
      </c>
      <c r="S378" s="353">
        <v>150.69999999999999</v>
      </c>
      <c r="T378" s="353">
        <v>107.7</v>
      </c>
      <c r="U378" s="353">
        <v>34.4</v>
      </c>
      <c r="V378" s="353">
        <v>204.39999999999998</v>
      </c>
      <c r="W378" s="353">
        <v>195</v>
      </c>
      <c r="X378" s="353">
        <v>158.49999999999997</v>
      </c>
      <c r="Y378" s="353">
        <v>159.30000000000001</v>
      </c>
      <c r="Z378" s="353">
        <v>27.700000000000003</v>
      </c>
      <c r="AA378" s="353">
        <v>93.9</v>
      </c>
      <c r="AB378" s="353">
        <v>43.6</v>
      </c>
      <c r="AC378" s="353">
        <v>8.1</v>
      </c>
      <c r="AD378" s="353">
        <v>76.5</v>
      </c>
      <c r="AE378" s="353">
        <v>213.60000000000002</v>
      </c>
      <c r="AF378" s="354">
        <v>114.4</v>
      </c>
      <c r="AG378" s="738"/>
      <c r="AH378" s="351" t="s">
        <v>323</v>
      </c>
      <c r="AI378" s="353">
        <v>114.70000000000002</v>
      </c>
      <c r="AJ378" s="353">
        <v>144.80000000000001</v>
      </c>
      <c r="AK378" s="353">
        <v>133.1</v>
      </c>
      <c r="AL378" s="353">
        <v>0</v>
      </c>
      <c r="AM378" s="353">
        <v>3.9</v>
      </c>
      <c r="AN378" s="353">
        <v>0</v>
      </c>
      <c r="AO378" s="353">
        <v>230.7</v>
      </c>
      <c r="AP378" s="353">
        <v>292.80000000000007</v>
      </c>
      <c r="AQ378" s="353">
        <v>231.60000000000002</v>
      </c>
      <c r="AR378" s="353">
        <v>128.70000000000002</v>
      </c>
      <c r="AS378" s="353">
        <v>289.70000000000005</v>
      </c>
      <c r="AT378" s="353">
        <v>42.499999999999993</v>
      </c>
      <c r="AU378" s="353">
        <v>118.20000000000002</v>
      </c>
    </row>
    <row r="379" spans="1:47" s="41" customFormat="1" ht="15.95" customHeight="1" x14ac:dyDescent="0.25">
      <c r="A379" s="738"/>
      <c r="B379" s="351" t="s">
        <v>324</v>
      </c>
      <c r="C379" s="352">
        <v>51</v>
      </c>
      <c r="D379" s="353">
        <v>268.39999999999998</v>
      </c>
      <c r="E379" s="353">
        <v>174.7</v>
      </c>
      <c r="F379" s="353">
        <v>121.19999999999999</v>
      </c>
      <c r="G379" s="353">
        <v>191.9</v>
      </c>
      <c r="H379" s="353">
        <v>246.60000000000002</v>
      </c>
      <c r="I379" s="353">
        <v>268.7</v>
      </c>
      <c r="J379" s="353">
        <v>200.4</v>
      </c>
      <c r="K379" s="353">
        <v>145.39999999999998</v>
      </c>
      <c r="L379" s="353">
        <v>56.9</v>
      </c>
      <c r="M379" s="353">
        <v>106.8</v>
      </c>
      <c r="N379" s="353">
        <v>881.39999999999986</v>
      </c>
      <c r="O379" s="353">
        <v>595.79999999999995</v>
      </c>
      <c r="P379" s="354">
        <v>435.00000000000006</v>
      </c>
      <c r="Q379" s="738"/>
      <c r="R379" s="351" t="s">
        <v>324</v>
      </c>
      <c r="S379" s="353">
        <v>383.5</v>
      </c>
      <c r="T379" s="353">
        <v>160</v>
      </c>
      <c r="U379" s="353">
        <v>114.7</v>
      </c>
      <c r="V379" s="353">
        <v>167.5</v>
      </c>
      <c r="W379" s="353">
        <v>76.900000000000006</v>
      </c>
      <c r="X379" s="353">
        <v>103.10000000000001</v>
      </c>
      <c r="Y379" s="353">
        <v>225.60000000000002</v>
      </c>
      <c r="Z379" s="353">
        <v>281.90000000000003</v>
      </c>
      <c r="AA379" s="353">
        <v>72.5</v>
      </c>
      <c r="AB379" s="353">
        <v>120.99999999999999</v>
      </c>
      <c r="AC379" s="353">
        <v>0.7</v>
      </c>
      <c r="AD379" s="353">
        <v>202.79999999999998</v>
      </c>
      <c r="AE379" s="353">
        <v>161.20000000000002</v>
      </c>
      <c r="AF379" s="354">
        <v>124.99999999999999</v>
      </c>
      <c r="AG379" s="738"/>
      <c r="AH379" s="351" t="s">
        <v>324</v>
      </c>
      <c r="AI379" s="353">
        <v>104.4</v>
      </c>
      <c r="AJ379" s="353">
        <v>168.59999999999994</v>
      </c>
      <c r="AK379" s="353">
        <v>113.20000000000002</v>
      </c>
      <c r="AL379" s="353">
        <v>81.8</v>
      </c>
      <c r="AM379" s="353">
        <v>85.2</v>
      </c>
      <c r="AN379" s="353">
        <v>34.599999999999994</v>
      </c>
      <c r="AO379" s="353">
        <v>104.6</v>
      </c>
      <c r="AP379" s="353">
        <v>255.1</v>
      </c>
      <c r="AQ379" s="353">
        <v>195.8</v>
      </c>
      <c r="AR379" s="353">
        <v>126.1</v>
      </c>
      <c r="AS379" s="353">
        <v>808.09999999999991</v>
      </c>
      <c r="AT379" s="353">
        <v>185.10000000000002</v>
      </c>
      <c r="AU379" s="353">
        <v>121.6</v>
      </c>
    </row>
    <row r="380" spans="1:47" s="41" customFormat="1" ht="15.95" customHeight="1" x14ac:dyDescent="0.25">
      <c r="A380" s="738"/>
      <c r="B380" s="351" t="s">
        <v>325</v>
      </c>
      <c r="C380" s="352">
        <v>385.9</v>
      </c>
      <c r="D380" s="353">
        <v>150</v>
      </c>
      <c r="E380" s="353">
        <v>314.8</v>
      </c>
      <c r="F380" s="353">
        <v>169.49999999999997</v>
      </c>
      <c r="G380" s="353">
        <v>132.19999999999999</v>
      </c>
      <c r="H380" s="353">
        <v>246.70000000000002</v>
      </c>
      <c r="I380" s="353">
        <v>191.79999999999998</v>
      </c>
      <c r="J380" s="353">
        <v>379.8</v>
      </c>
      <c r="K380" s="353">
        <v>91.6</v>
      </c>
      <c r="L380" s="353">
        <v>166</v>
      </c>
      <c r="M380" s="353">
        <v>240.49999999999997</v>
      </c>
      <c r="N380" s="353">
        <v>286.99999999999994</v>
      </c>
      <c r="O380" s="353">
        <v>141.40000000000003</v>
      </c>
      <c r="P380" s="354">
        <v>270.40000000000003</v>
      </c>
      <c r="Q380" s="738"/>
      <c r="R380" s="351" t="s">
        <v>325</v>
      </c>
      <c r="S380" s="353">
        <v>229.69999999999996</v>
      </c>
      <c r="T380" s="353">
        <v>206.3</v>
      </c>
      <c r="U380" s="353">
        <v>174.8</v>
      </c>
      <c r="V380" s="353">
        <v>107.1</v>
      </c>
      <c r="W380" s="353">
        <v>109.5</v>
      </c>
      <c r="X380" s="353">
        <v>227.39999999999998</v>
      </c>
      <c r="Y380" s="353">
        <v>130.79999999999998</v>
      </c>
      <c r="Z380" s="353">
        <v>199.59999999999997</v>
      </c>
      <c r="AA380" s="353">
        <v>95.100000000000009</v>
      </c>
      <c r="AB380" s="353">
        <v>266.00000000000006</v>
      </c>
      <c r="AC380" s="353">
        <v>226.10000000000002</v>
      </c>
      <c r="AD380" s="353">
        <v>189.70000000000002</v>
      </c>
      <c r="AE380" s="353">
        <v>228.60000000000002</v>
      </c>
      <c r="AF380" s="354">
        <v>309</v>
      </c>
      <c r="AG380" s="738"/>
      <c r="AH380" s="351" t="s">
        <v>325</v>
      </c>
      <c r="AI380" s="353">
        <v>136.49999999999997</v>
      </c>
      <c r="AJ380" s="353">
        <v>270.59999999999997</v>
      </c>
      <c r="AK380" s="353">
        <v>196.9</v>
      </c>
      <c r="AL380" s="353">
        <v>47.1</v>
      </c>
      <c r="AM380" s="353">
        <v>113.2</v>
      </c>
      <c r="AN380" s="353">
        <v>142.59999999999997</v>
      </c>
      <c r="AO380" s="353">
        <v>177.5</v>
      </c>
      <c r="AP380" s="353">
        <v>271.99999999999994</v>
      </c>
      <c r="AQ380" s="353">
        <v>167.9</v>
      </c>
      <c r="AR380" s="353">
        <v>322.8</v>
      </c>
      <c r="AS380" s="353">
        <v>311.40000000000003</v>
      </c>
      <c r="AT380" s="353">
        <v>196.7</v>
      </c>
      <c r="AU380" s="353">
        <v>185.10000000000002</v>
      </c>
    </row>
    <row r="381" spans="1:47" s="41" customFormat="1" ht="15.95" customHeight="1" x14ac:dyDescent="0.25">
      <c r="A381" s="738"/>
      <c r="B381" s="351" t="s">
        <v>326</v>
      </c>
      <c r="C381" s="352">
        <v>207.00000000000003</v>
      </c>
      <c r="D381" s="353">
        <v>245.1</v>
      </c>
      <c r="E381" s="353">
        <v>278.09999999999997</v>
      </c>
      <c r="F381" s="353">
        <v>279.09999999999991</v>
      </c>
      <c r="G381" s="353">
        <v>328.50000000000006</v>
      </c>
      <c r="H381" s="353">
        <v>336.50000000000006</v>
      </c>
      <c r="I381" s="353">
        <v>302.2</v>
      </c>
      <c r="J381" s="353">
        <v>219</v>
      </c>
      <c r="K381" s="353">
        <v>332.20000000000005</v>
      </c>
      <c r="L381" s="353">
        <v>283.30000000000007</v>
      </c>
      <c r="M381" s="353">
        <v>248.29999999999998</v>
      </c>
      <c r="N381" s="353">
        <v>395.9</v>
      </c>
      <c r="O381" s="353">
        <v>282.2</v>
      </c>
      <c r="P381" s="354">
        <v>247.29999999999998</v>
      </c>
      <c r="Q381" s="738"/>
      <c r="R381" s="351" t="s">
        <v>326</v>
      </c>
      <c r="S381" s="353">
        <v>149.99999999999997</v>
      </c>
      <c r="T381" s="353">
        <v>240.59999999999997</v>
      </c>
      <c r="U381" s="353">
        <v>98.799999999999983</v>
      </c>
      <c r="V381" s="353">
        <v>205.70000000000002</v>
      </c>
      <c r="W381" s="353">
        <v>320.3</v>
      </c>
      <c r="X381" s="353">
        <v>245.69999999999996</v>
      </c>
      <c r="Y381" s="353">
        <v>190.49999999999997</v>
      </c>
      <c r="Z381" s="353">
        <v>334.30000000000007</v>
      </c>
      <c r="AA381" s="353">
        <v>143.69999999999996</v>
      </c>
      <c r="AB381" s="353">
        <v>175.5</v>
      </c>
      <c r="AC381" s="353">
        <v>413.4</v>
      </c>
      <c r="AD381" s="353">
        <v>337.80000000000007</v>
      </c>
      <c r="AE381" s="353">
        <v>293.90000000000003</v>
      </c>
      <c r="AF381" s="354">
        <v>186.2</v>
      </c>
      <c r="AG381" s="738"/>
      <c r="AH381" s="351" t="s">
        <v>326</v>
      </c>
      <c r="AI381" s="353">
        <v>133.1</v>
      </c>
      <c r="AJ381" s="353">
        <v>346.8</v>
      </c>
      <c r="AK381" s="353">
        <v>178.10000000000002</v>
      </c>
      <c r="AL381" s="353">
        <v>98.600000000000009</v>
      </c>
      <c r="AM381" s="353">
        <v>152.6</v>
      </c>
      <c r="AN381" s="353">
        <v>262.8</v>
      </c>
      <c r="AO381" s="353">
        <v>256</v>
      </c>
      <c r="AP381" s="353">
        <v>453.2</v>
      </c>
      <c r="AQ381" s="353">
        <v>172.9</v>
      </c>
      <c r="AR381" s="353">
        <v>357.6</v>
      </c>
      <c r="AS381" s="353">
        <v>685.1</v>
      </c>
      <c r="AT381" s="353">
        <v>145.30000000000001</v>
      </c>
      <c r="AU381" s="353">
        <v>344.4</v>
      </c>
    </row>
    <row r="382" spans="1:47" s="41" customFormat="1" ht="15.95" customHeight="1" x14ac:dyDescent="0.25">
      <c r="A382" s="738"/>
      <c r="B382" s="351" t="s">
        <v>327</v>
      </c>
      <c r="C382" s="352">
        <v>259.60000000000002</v>
      </c>
      <c r="D382" s="353">
        <v>548.9</v>
      </c>
      <c r="E382" s="353">
        <v>271.5</v>
      </c>
      <c r="F382" s="353">
        <v>220.49999999999994</v>
      </c>
      <c r="G382" s="353">
        <v>315.8</v>
      </c>
      <c r="H382" s="353">
        <v>200.10000000000002</v>
      </c>
      <c r="I382" s="353">
        <v>546.59999999999991</v>
      </c>
      <c r="J382" s="353">
        <v>489.3</v>
      </c>
      <c r="K382" s="353">
        <v>615.0999999999998</v>
      </c>
      <c r="L382" s="353">
        <v>84.4</v>
      </c>
      <c r="M382" s="353">
        <v>230.79999999999998</v>
      </c>
      <c r="N382" s="353">
        <v>451.3</v>
      </c>
      <c r="O382" s="353">
        <v>311.10000000000002</v>
      </c>
      <c r="P382" s="354">
        <v>282.5</v>
      </c>
      <c r="Q382" s="738"/>
      <c r="R382" s="351" t="s">
        <v>327</v>
      </c>
      <c r="S382" s="353">
        <v>398.09999999999991</v>
      </c>
      <c r="T382" s="353">
        <v>160.5</v>
      </c>
      <c r="U382" s="353">
        <v>91.5</v>
      </c>
      <c r="V382" s="353">
        <v>244.79999999999998</v>
      </c>
      <c r="W382" s="353">
        <v>311.3</v>
      </c>
      <c r="X382" s="353">
        <v>186</v>
      </c>
      <c r="Y382" s="353">
        <v>192.8</v>
      </c>
      <c r="Z382" s="353">
        <v>224.40000000000003</v>
      </c>
      <c r="AA382" s="353">
        <v>207.20000000000002</v>
      </c>
      <c r="AB382" s="353">
        <v>248.90000000000003</v>
      </c>
      <c r="AC382" s="353">
        <v>70.400000000000006</v>
      </c>
      <c r="AD382" s="353">
        <v>300.8</v>
      </c>
      <c r="AE382" s="353">
        <v>203.99999999999997</v>
      </c>
      <c r="AF382" s="354">
        <v>312.29999999999995</v>
      </c>
      <c r="AG382" s="738"/>
      <c r="AH382" s="351" t="s">
        <v>327</v>
      </c>
      <c r="AI382" s="353">
        <v>140.10000000000002</v>
      </c>
      <c r="AJ382" s="353">
        <v>222.09999999999997</v>
      </c>
      <c r="AK382" s="353">
        <v>335.5</v>
      </c>
      <c r="AL382" s="353">
        <v>136.39999999999998</v>
      </c>
      <c r="AM382" s="353">
        <v>108.30000000000001</v>
      </c>
      <c r="AN382" s="353">
        <v>118.5</v>
      </c>
      <c r="AO382" s="353">
        <v>229.5</v>
      </c>
      <c r="AP382" s="353">
        <v>237.8</v>
      </c>
      <c r="AQ382" s="353">
        <v>402.1</v>
      </c>
      <c r="AR382" s="353">
        <v>82.4</v>
      </c>
      <c r="AS382" s="353">
        <v>487.70000000000005</v>
      </c>
      <c r="AT382" s="353">
        <v>161.69999999999999</v>
      </c>
      <c r="AU382" s="353">
        <v>169.8</v>
      </c>
    </row>
    <row r="383" spans="1:47" s="41" customFormat="1" ht="15.95" customHeight="1" x14ac:dyDescent="0.25">
      <c r="A383" s="738"/>
      <c r="B383" s="351" t="s">
        <v>328</v>
      </c>
      <c r="C383" s="352">
        <v>215.8</v>
      </c>
      <c r="D383" s="353">
        <v>46.4</v>
      </c>
      <c r="E383" s="353">
        <v>238.20000000000002</v>
      </c>
      <c r="F383" s="353">
        <v>120.69999999999999</v>
      </c>
      <c r="G383" s="353">
        <v>166.89999999999992</v>
      </c>
      <c r="H383" s="353">
        <v>189.49999999999997</v>
      </c>
      <c r="I383" s="353">
        <v>296.29999999999995</v>
      </c>
      <c r="J383" s="353">
        <v>146.9</v>
      </c>
      <c r="K383" s="353">
        <v>267.39999999999998</v>
      </c>
      <c r="L383" s="353">
        <v>204.8</v>
      </c>
      <c r="M383" s="353">
        <v>161.10000000000002</v>
      </c>
      <c r="N383" s="353">
        <v>302.60000000000002</v>
      </c>
      <c r="O383" s="353">
        <v>388.90000000000003</v>
      </c>
      <c r="P383" s="354">
        <v>555.19999999999993</v>
      </c>
      <c r="Q383" s="738"/>
      <c r="R383" s="351" t="s">
        <v>328</v>
      </c>
      <c r="S383" s="353">
        <v>208</v>
      </c>
      <c r="T383" s="353">
        <v>110.9</v>
      </c>
      <c r="U383" s="353">
        <v>112.19999999999999</v>
      </c>
      <c r="V383" s="353">
        <v>240.5</v>
      </c>
      <c r="W383" s="353">
        <v>214.7</v>
      </c>
      <c r="X383" s="353">
        <v>155.09999999999997</v>
      </c>
      <c r="Y383" s="353">
        <v>133.30000000000001</v>
      </c>
      <c r="Z383" s="353">
        <v>0</v>
      </c>
      <c r="AA383" s="353">
        <v>173.20000000000002</v>
      </c>
      <c r="AB383" s="353">
        <v>53.9</v>
      </c>
      <c r="AC383" s="353">
        <v>48.6</v>
      </c>
      <c r="AD383" s="353">
        <v>148.99999999999997</v>
      </c>
      <c r="AE383" s="353">
        <v>87.2</v>
      </c>
      <c r="AF383" s="354">
        <v>177.39999999999998</v>
      </c>
      <c r="AG383" s="738"/>
      <c r="AH383" s="351" t="s">
        <v>328</v>
      </c>
      <c r="AI383" s="353">
        <v>167.29999999999998</v>
      </c>
      <c r="AJ383" s="353">
        <v>93.199999999999989</v>
      </c>
      <c r="AK383" s="353">
        <v>121.3</v>
      </c>
      <c r="AL383" s="353">
        <v>24.3</v>
      </c>
      <c r="AM383" s="353">
        <v>6.8</v>
      </c>
      <c r="AN383" s="353">
        <v>32.5</v>
      </c>
      <c r="AO383" s="353">
        <v>351.89999999999992</v>
      </c>
      <c r="AP383" s="353">
        <v>294.60000000000002</v>
      </c>
      <c r="AQ383" s="353">
        <v>177.5</v>
      </c>
      <c r="AR383" s="353">
        <v>122.89999999999998</v>
      </c>
      <c r="AS383" s="353">
        <v>281.7</v>
      </c>
      <c r="AT383" s="353">
        <v>103.99999999999999</v>
      </c>
      <c r="AU383" s="353">
        <v>109.6</v>
      </c>
    </row>
    <row r="384" spans="1:47" s="41" customFormat="1" ht="15.95" customHeight="1" x14ac:dyDescent="0.25">
      <c r="A384" s="738"/>
      <c r="B384" s="351" t="s">
        <v>329</v>
      </c>
      <c r="C384" s="352">
        <v>57.300000000000004</v>
      </c>
      <c r="D384" s="353">
        <v>115.9</v>
      </c>
      <c r="E384" s="353">
        <v>0</v>
      </c>
      <c r="F384" s="353">
        <v>71.800000000000011</v>
      </c>
      <c r="G384" s="353">
        <v>43.199999999999996</v>
      </c>
      <c r="H384" s="353">
        <v>113.9</v>
      </c>
      <c r="I384" s="353">
        <v>157.69999999999999</v>
      </c>
      <c r="J384" s="353">
        <v>0</v>
      </c>
      <c r="K384" s="353">
        <v>306.5</v>
      </c>
      <c r="L384" s="353">
        <v>14.2</v>
      </c>
      <c r="M384" s="353">
        <v>13</v>
      </c>
      <c r="N384" s="353">
        <v>271.60000000000002</v>
      </c>
      <c r="O384" s="353">
        <v>60.7</v>
      </c>
      <c r="P384" s="354">
        <v>26.6</v>
      </c>
      <c r="Q384" s="738"/>
      <c r="R384" s="351" t="s">
        <v>329</v>
      </c>
      <c r="S384" s="353">
        <v>1</v>
      </c>
      <c r="T384" s="353">
        <v>0</v>
      </c>
      <c r="U384" s="353">
        <v>0</v>
      </c>
      <c r="V384" s="353">
        <v>101.4</v>
      </c>
      <c r="W384" s="353">
        <v>0</v>
      </c>
      <c r="X384" s="353">
        <v>14.1</v>
      </c>
      <c r="Y384" s="353">
        <v>118.60000000000001</v>
      </c>
      <c r="Z384" s="353">
        <v>334.30000000000007</v>
      </c>
      <c r="AA384" s="353">
        <v>15</v>
      </c>
      <c r="AB384" s="353">
        <v>0</v>
      </c>
      <c r="AC384" s="353">
        <v>0</v>
      </c>
      <c r="AD384" s="353">
        <v>0</v>
      </c>
      <c r="AE384" s="353">
        <v>0</v>
      </c>
      <c r="AF384" s="354">
        <v>20</v>
      </c>
      <c r="AG384" s="738"/>
      <c r="AH384" s="351" t="s">
        <v>329</v>
      </c>
      <c r="AI384" s="353">
        <v>7.3999999999999995</v>
      </c>
      <c r="AJ384" s="353">
        <v>0</v>
      </c>
      <c r="AK384" s="353">
        <v>24</v>
      </c>
      <c r="AL384" s="353">
        <v>0</v>
      </c>
      <c r="AM384" s="353">
        <v>0</v>
      </c>
      <c r="AN384" s="353">
        <v>0</v>
      </c>
      <c r="AO384" s="353">
        <v>135.20000000000002</v>
      </c>
      <c r="AP384" s="353">
        <v>22.4</v>
      </c>
      <c r="AQ384" s="353">
        <v>82.8</v>
      </c>
      <c r="AR384" s="353">
        <v>0</v>
      </c>
      <c r="AS384" s="353">
        <v>271.59999999999997</v>
      </c>
      <c r="AT384" s="353">
        <v>0</v>
      </c>
      <c r="AU384" s="353">
        <v>0</v>
      </c>
    </row>
    <row r="385" spans="1:47" s="41" customFormat="1" ht="15.95" customHeight="1" x14ac:dyDescent="0.25">
      <c r="A385" s="739"/>
      <c r="B385" s="355" t="s">
        <v>330</v>
      </c>
      <c r="C385" s="356">
        <v>12.6</v>
      </c>
      <c r="D385" s="357">
        <v>0</v>
      </c>
      <c r="E385" s="357">
        <v>0</v>
      </c>
      <c r="F385" s="357">
        <v>0</v>
      </c>
      <c r="G385" s="357">
        <v>0</v>
      </c>
      <c r="H385" s="357">
        <v>0</v>
      </c>
      <c r="I385" s="357">
        <v>4.7</v>
      </c>
      <c r="J385" s="357">
        <v>0</v>
      </c>
      <c r="K385" s="357">
        <v>40.700000000000003</v>
      </c>
      <c r="L385" s="357">
        <v>0</v>
      </c>
      <c r="M385" s="357">
        <v>0</v>
      </c>
      <c r="N385" s="357">
        <v>56.199999999999996</v>
      </c>
      <c r="O385" s="357">
        <v>0</v>
      </c>
      <c r="P385" s="358">
        <v>0</v>
      </c>
      <c r="Q385" s="739"/>
      <c r="R385" s="355" t="s">
        <v>330</v>
      </c>
      <c r="S385" s="357">
        <v>0</v>
      </c>
      <c r="T385" s="357">
        <v>0</v>
      </c>
      <c r="U385" s="357">
        <v>0</v>
      </c>
      <c r="V385" s="357">
        <v>0</v>
      </c>
      <c r="W385" s="357">
        <v>0</v>
      </c>
      <c r="X385" s="357">
        <v>0</v>
      </c>
      <c r="Y385" s="357">
        <v>76.699999999999989</v>
      </c>
      <c r="Z385" s="357">
        <v>0</v>
      </c>
      <c r="AA385" s="357">
        <v>0</v>
      </c>
      <c r="AB385" s="357">
        <v>0</v>
      </c>
      <c r="AC385" s="357">
        <v>0</v>
      </c>
      <c r="AD385" s="357">
        <v>0</v>
      </c>
      <c r="AE385" s="357">
        <v>0</v>
      </c>
      <c r="AF385" s="358">
        <v>0</v>
      </c>
      <c r="AG385" s="739"/>
      <c r="AH385" s="355" t="s">
        <v>330</v>
      </c>
      <c r="AI385" s="357">
        <v>0</v>
      </c>
      <c r="AJ385" s="357">
        <v>0</v>
      </c>
      <c r="AK385" s="357">
        <v>0</v>
      </c>
      <c r="AL385" s="357">
        <v>0</v>
      </c>
      <c r="AM385" s="357">
        <v>0</v>
      </c>
      <c r="AN385" s="357">
        <v>0</v>
      </c>
      <c r="AO385" s="357">
        <v>0</v>
      </c>
      <c r="AP385" s="357">
        <v>1.6</v>
      </c>
      <c r="AQ385" s="357">
        <v>0</v>
      </c>
      <c r="AR385" s="357">
        <v>0</v>
      </c>
      <c r="AS385" s="357">
        <v>0</v>
      </c>
      <c r="AT385" s="357">
        <v>0</v>
      </c>
      <c r="AU385" s="357">
        <v>0</v>
      </c>
    </row>
    <row r="386" spans="1:47" s="41" customFormat="1" ht="15.95" customHeight="1" x14ac:dyDescent="0.25">
      <c r="A386" s="740">
        <v>2011</v>
      </c>
      <c r="B386" s="359" t="s">
        <v>319</v>
      </c>
      <c r="C386" s="360">
        <v>0</v>
      </c>
      <c r="D386" s="361">
        <v>0</v>
      </c>
      <c r="E386" s="361">
        <v>0</v>
      </c>
      <c r="F386" s="361">
        <v>0</v>
      </c>
      <c r="G386" s="361">
        <v>0</v>
      </c>
      <c r="H386" s="361">
        <v>0</v>
      </c>
      <c r="I386" s="361">
        <v>0</v>
      </c>
      <c r="J386" s="361">
        <v>0</v>
      </c>
      <c r="K386" s="361">
        <v>0</v>
      </c>
      <c r="L386" s="361">
        <v>0</v>
      </c>
      <c r="M386" s="361">
        <v>0</v>
      </c>
      <c r="N386" s="361">
        <v>0</v>
      </c>
      <c r="O386" s="361">
        <v>0</v>
      </c>
      <c r="P386" s="362">
        <v>0</v>
      </c>
      <c r="Q386" s="740">
        <v>2011</v>
      </c>
      <c r="R386" s="359" t="s">
        <v>319</v>
      </c>
      <c r="S386" s="361">
        <v>0</v>
      </c>
      <c r="T386" s="361">
        <v>0</v>
      </c>
      <c r="U386" s="361">
        <v>0</v>
      </c>
      <c r="V386" s="361">
        <v>0</v>
      </c>
      <c r="W386" s="361">
        <v>0</v>
      </c>
      <c r="X386" s="361">
        <v>0</v>
      </c>
      <c r="Y386" s="361">
        <v>0</v>
      </c>
      <c r="Z386" s="361">
        <v>0</v>
      </c>
      <c r="AA386" s="361">
        <v>0</v>
      </c>
      <c r="AB386" s="361">
        <v>0</v>
      </c>
      <c r="AC386" s="361">
        <v>0</v>
      </c>
      <c r="AD386" s="361">
        <v>0</v>
      </c>
      <c r="AE386" s="361">
        <v>0</v>
      </c>
      <c r="AF386" s="362">
        <v>0</v>
      </c>
      <c r="AG386" s="740">
        <v>2011</v>
      </c>
      <c r="AH386" s="359" t="s">
        <v>319</v>
      </c>
      <c r="AI386" s="361">
        <v>0</v>
      </c>
      <c r="AJ386" s="361">
        <v>0</v>
      </c>
      <c r="AK386" s="361">
        <v>0</v>
      </c>
      <c r="AL386" s="361">
        <v>0</v>
      </c>
      <c r="AM386" s="361">
        <v>0</v>
      </c>
      <c r="AN386" s="361">
        <v>0</v>
      </c>
      <c r="AO386" s="361">
        <v>0</v>
      </c>
      <c r="AP386" s="361">
        <v>0</v>
      </c>
      <c r="AQ386" s="361">
        <v>0</v>
      </c>
      <c r="AR386" s="361">
        <v>0</v>
      </c>
      <c r="AS386" s="361">
        <v>0</v>
      </c>
      <c r="AT386" s="361">
        <v>0</v>
      </c>
      <c r="AU386" s="361">
        <v>0</v>
      </c>
    </row>
    <row r="387" spans="1:47" s="41" customFormat="1" ht="15.95" customHeight="1" x14ac:dyDescent="0.25">
      <c r="A387" s="738"/>
      <c r="B387" s="351" t="s">
        <v>320</v>
      </c>
      <c r="C387" s="352">
        <v>68.2</v>
      </c>
      <c r="D387" s="353">
        <v>61.6</v>
      </c>
      <c r="E387" s="353">
        <v>43.5</v>
      </c>
      <c r="F387" s="353">
        <v>88.1</v>
      </c>
      <c r="G387" s="353">
        <v>18.5</v>
      </c>
      <c r="H387" s="353">
        <v>54.5</v>
      </c>
      <c r="I387" s="353">
        <v>139.1</v>
      </c>
      <c r="J387" s="353">
        <v>0</v>
      </c>
      <c r="K387" s="353">
        <v>77.8</v>
      </c>
      <c r="L387" s="353">
        <v>5.6</v>
      </c>
      <c r="M387" s="353">
        <v>1.5</v>
      </c>
      <c r="N387" s="353">
        <v>153.5</v>
      </c>
      <c r="O387" s="353">
        <v>121.79999999999998</v>
      </c>
      <c r="P387" s="354">
        <v>59.1</v>
      </c>
      <c r="Q387" s="738"/>
      <c r="R387" s="351" t="s">
        <v>320</v>
      </c>
      <c r="S387" s="353">
        <v>47.3</v>
      </c>
      <c r="T387" s="353">
        <v>0</v>
      </c>
      <c r="U387" s="353">
        <v>0</v>
      </c>
      <c r="V387" s="353">
        <v>76.5</v>
      </c>
      <c r="W387" s="353">
        <v>61.3</v>
      </c>
      <c r="X387" s="353">
        <v>53.6</v>
      </c>
      <c r="Y387" s="353">
        <v>87.2</v>
      </c>
      <c r="Z387" s="353">
        <v>1.2</v>
      </c>
      <c r="AA387" s="353">
        <v>23.6</v>
      </c>
      <c r="AB387" s="353">
        <v>0</v>
      </c>
      <c r="AC387" s="353">
        <v>0</v>
      </c>
      <c r="AD387" s="353">
        <v>1.3</v>
      </c>
      <c r="AE387" s="353">
        <v>0</v>
      </c>
      <c r="AF387" s="354">
        <v>9.3000000000000007</v>
      </c>
      <c r="AG387" s="738"/>
      <c r="AH387" s="351" t="s">
        <v>320</v>
      </c>
      <c r="AI387" s="353">
        <v>0</v>
      </c>
      <c r="AJ387" s="353">
        <v>7.4</v>
      </c>
      <c r="AK387" s="353">
        <v>68.8</v>
      </c>
      <c r="AL387" s="353">
        <v>0</v>
      </c>
      <c r="AM387" s="353">
        <v>0</v>
      </c>
      <c r="AN387" s="353">
        <v>0</v>
      </c>
      <c r="AO387" s="353">
        <v>90</v>
      </c>
      <c r="AP387" s="353">
        <v>133.69999999999999</v>
      </c>
      <c r="AQ387" s="353">
        <v>115.3</v>
      </c>
      <c r="AR387" s="353">
        <v>0</v>
      </c>
      <c r="AS387" s="353">
        <v>40.899999999999991</v>
      </c>
      <c r="AT387" s="353">
        <v>0</v>
      </c>
      <c r="AU387" s="353">
        <v>0</v>
      </c>
    </row>
    <row r="388" spans="1:47" s="41" customFormat="1" ht="15.95" customHeight="1" x14ac:dyDescent="0.25">
      <c r="A388" s="738"/>
      <c r="B388" s="351" t="s">
        <v>321</v>
      </c>
      <c r="C388" s="352">
        <v>19.600000000000001</v>
      </c>
      <c r="D388" s="353">
        <v>14.1</v>
      </c>
      <c r="E388" s="353">
        <v>0</v>
      </c>
      <c r="F388" s="353">
        <v>96.1</v>
      </c>
      <c r="G388" s="353">
        <v>59.9</v>
      </c>
      <c r="H388" s="353">
        <v>98.4</v>
      </c>
      <c r="I388" s="353">
        <v>68.3</v>
      </c>
      <c r="J388" s="353">
        <v>0</v>
      </c>
      <c r="K388" s="353">
        <v>86.999999999999986</v>
      </c>
      <c r="L388" s="353">
        <v>0</v>
      </c>
      <c r="M388" s="353">
        <v>0</v>
      </c>
      <c r="N388" s="353">
        <v>123.1</v>
      </c>
      <c r="O388" s="353">
        <v>40.200000000000003</v>
      </c>
      <c r="P388" s="354">
        <v>21.700000000000003</v>
      </c>
      <c r="Q388" s="738"/>
      <c r="R388" s="351" t="s">
        <v>321</v>
      </c>
      <c r="S388" s="353">
        <v>118.4</v>
      </c>
      <c r="T388" s="353">
        <v>0</v>
      </c>
      <c r="U388" s="353">
        <v>0</v>
      </c>
      <c r="V388" s="353">
        <v>38.6</v>
      </c>
      <c r="W388" s="353">
        <v>66.599999999999994</v>
      </c>
      <c r="X388" s="353">
        <v>40</v>
      </c>
      <c r="Y388" s="353">
        <v>21.6</v>
      </c>
      <c r="Z388" s="353">
        <v>0</v>
      </c>
      <c r="AA388" s="353">
        <v>33.1</v>
      </c>
      <c r="AB388" s="353">
        <v>0</v>
      </c>
      <c r="AC388" s="353">
        <v>0</v>
      </c>
      <c r="AD388" s="353">
        <v>0</v>
      </c>
      <c r="AE388" s="353">
        <v>0</v>
      </c>
      <c r="AF388" s="354">
        <v>0</v>
      </c>
      <c r="AG388" s="738"/>
      <c r="AH388" s="351" t="s">
        <v>321</v>
      </c>
      <c r="AI388" s="353">
        <v>0</v>
      </c>
      <c r="AJ388" s="353">
        <v>0</v>
      </c>
      <c r="AK388" s="353">
        <v>0</v>
      </c>
      <c r="AL388" s="353">
        <v>0</v>
      </c>
      <c r="AM388" s="353">
        <v>0</v>
      </c>
      <c r="AN388" s="353">
        <v>0</v>
      </c>
      <c r="AO388" s="353">
        <v>44.2</v>
      </c>
      <c r="AP388" s="353">
        <v>79.8</v>
      </c>
      <c r="AQ388" s="353">
        <v>93.5</v>
      </c>
      <c r="AR388" s="353">
        <v>0</v>
      </c>
      <c r="AS388" s="353">
        <v>174.29999999999998</v>
      </c>
      <c r="AT388" s="353">
        <v>0.7</v>
      </c>
      <c r="AU388" s="353">
        <v>0</v>
      </c>
    </row>
    <row r="389" spans="1:47" s="41" customFormat="1" ht="15.95" customHeight="1" x14ac:dyDescent="0.25">
      <c r="A389" s="738"/>
      <c r="B389" s="351" t="s">
        <v>322</v>
      </c>
      <c r="C389" s="352">
        <v>56.5</v>
      </c>
      <c r="D389" s="353">
        <v>66.2</v>
      </c>
      <c r="E389" s="353">
        <v>72.7</v>
      </c>
      <c r="F389" s="353">
        <v>113.1</v>
      </c>
      <c r="G389" s="353">
        <v>106.2</v>
      </c>
      <c r="H389" s="353">
        <v>169.3</v>
      </c>
      <c r="I389" s="353">
        <v>143.70000000000002</v>
      </c>
      <c r="J389" s="353">
        <v>60.3</v>
      </c>
      <c r="K389" s="353">
        <v>321.50000000000006</v>
      </c>
      <c r="L389" s="353">
        <v>31.9</v>
      </c>
      <c r="M389" s="353">
        <v>25.8</v>
      </c>
      <c r="N389" s="353">
        <v>208.8</v>
      </c>
      <c r="O389" s="353">
        <v>259.8</v>
      </c>
      <c r="P389" s="354">
        <v>154.59999999999997</v>
      </c>
      <c r="Q389" s="738"/>
      <c r="R389" s="351" t="s">
        <v>322</v>
      </c>
      <c r="S389" s="353">
        <v>118.1</v>
      </c>
      <c r="T389" s="353">
        <v>1</v>
      </c>
      <c r="U389" s="353">
        <v>47.5</v>
      </c>
      <c r="V389" s="353">
        <v>36.200000000000003</v>
      </c>
      <c r="W389" s="353">
        <v>94.1</v>
      </c>
      <c r="X389" s="353">
        <v>93.4</v>
      </c>
      <c r="Y389" s="353">
        <v>74.7</v>
      </c>
      <c r="Z389" s="353">
        <v>37.4</v>
      </c>
      <c r="AA389" s="353">
        <v>21.1</v>
      </c>
      <c r="AB389" s="353">
        <v>12.5</v>
      </c>
      <c r="AC389" s="353">
        <v>0</v>
      </c>
      <c r="AD389" s="353">
        <v>57.1</v>
      </c>
      <c r="AE389" s="353">
        <v>21</v>
      </c>
      <c r="AF389" s="354">
        <v>28.1</v>
      </c>
      <c r="AG389" s="738"/>
      <c r="AH389" s="351" t="s">
        <v>322</v>
      </c>
      <c r="AI389" s="353">
        <v>65.7</v>
      </c>
      <c r="AJ389" s="353">
        <v>46.3</v>
      </c>
      <c r="AK389" s="353">
        <v>78</v>
      </c>
      <c r="AL389" s="353">
        <v>7.6</v>
      </c>
      <c r="AM389" s="353">
        <v>0.8</v>
      </c>
      <c r="AN389" s="353">
        <v>0</v>
      </c>
      <c r="AO389" s="353">
        <v>89.2</v>
      </c>
      <c r="AP389" s="353">
        <v>114.8</v>
      </c>
      <c r="AQ389" s="353">
        <v>133.30000000000001</v>
      </c>
      <c r="AR389" s="353">
        <v>0</v>
      </c>
      <c r="AS389" s="353">
        <v>175.2</v>
      </c>
      <c r="AT389" s="353">
        <v>34.9</v>
      </c>
      <c r="AU389" s="353">
        <v>11.2</v>
      </c>
    </row>
    <row r="390" spans="1:47" s="41" customFormat="1" ht="15.95" customHeight="1" x14ac:dyDescent="0.25">
      <c r="A390" s="738"/>
      <c r="B390" s="351" t="s">
        <v>323</v>
      </c>
      <c r="C390" s="352">
        <v>148</v>
      </c>
      <c r="D390" s="353">
        <v>217.6</v>
      </c>
      <c r="E390" s="353">
        <v>105.2</v>
      </c>
      <c r="F390" s="353">
        <v>144.9</v>
      </c>
      <c r="G390" s="353">
        <v>281.39999999999998</v>
      </c>
      <c r="H390" s="353">
        <v>465.2000000000001</v>
      </c>
      <c r="I390" s="353">
        <v>366.90000000000003</v>
      </c>
      <c r="J390" s="353">
        <v>76.8</v>
      </c>
      <c r="K390" s="353">
        <v>353.5</v>
      </c>
      <c r="L390" s="353">
        <v>103.7</v>
      </c>
      <c r="M390" s="353">
        <v>140.4</v>
      </c>
      <c r="N390" s="353">
        <v>340.9</v>
      </c>
      <c r="O390" s="353">
        <v>316</v>
      </c>
      <c r="P390" s="354">
        <v>436.5</v>
      </c>
      <c r="Q390" s="738"/>
      <c r="R390" s="351" t="s">
        <v>323</v>
      </c>
      <c r="S390" s="353">
        <v>220.2</v>
      </c>
      <c r="T390" s="353">
        <v>62.5</v>
      </c>
      <c r="U390" s="353">
        <v>33.799999999999997</v>
      </c>
      <c r="V390" s="353">
        <v>68.599999999999994</v>
      </c>
      <c r="W390" s="353">
        <v>151.1</v>
      </c>
      <c r="X390" s="353">
        <v>98.4</v>
      </c>
      <c r="Y390" s="353">
        <v>170.6</v>
      </c>
      <c r="Z390" s="353">
        <v>79.8</v>
      </c>
      <c r="AA390" s="353">
        <v>122.8</v>
      </c>
      <c r="AB390" s="353">
        <v>114.3</v>
      </c>
      <c r="AC390" s="353">
        <v>38</v>
      </c>
      <c r="AD390" s="353">
        <v>137.4</v>
      </c>
      <c r="AE390" s="353">
        <v>136.19999999999999</v>
      </c>
      <c r="AF390" s="354">
        <v>197.7</v>
      </c>
      <c r="AG390" s="738"/>
      <c r="AH390" s="351" t="s">
        <v>323</v>
      </c>
      <c r="AI390" s="353">
        <v>147.30000000000001</v>
      </c>
      <c r="AJ390" s="353">
        <v>193.9</v>
      </c>
      <c r="AK390" s="353">
        <v>142.80000000000001</v>
      </c>
      <c r="AL390" s="353">
        <v>34.299999999999997</v>
      </c>
      <c r="AM390" s="353">
        <v>40.4</v>
      </c>
      <c r="AN390" s="353">
        <v>31.6</v>
      </c>
      <c r="AO390" s="353">
        <v>105</v>
      </c>
      <c r="AP390" s="353">
        <v>342.1</v>
      </c>
      <c r="AQ390" s="353">
        <v>234.5</v>
      </c>
      <c r="AR390" s="353">
        <v>92.9</v>
      </c>
      <c r="AS390" s="353">
        <v>458.8</v>
      </c>
      <c r="AT390" s="353">
        <v>50.7</v>
      </c>
      <c r="AU390" s="353">
        <v>36.9</v>
      </c>
    </row>
    <row r="391" spans="1:47" s="41" customFormat="1" ht="15.95" customHeight="1" x14ac:dyDescent="0.25">
      <c r="A391" s="738"/>
      <c r="B391" s="351" t="s">
        <v>324</v>
      </c>
      <c r="C391" s="352">
        <v>102.5</v>
      </c>
      <c r="D391" s="353">
        <v>185</v>
      </c>
      <c r="E391" s="353">
        <v>128.6</v>
      </c>
      <c r="F391" s="353">
        <v>158.19999999999999</v>
      </c>
      <c r="G391" s="353">
        <v>190.90000000000003</v>
      </c>
      <c r="H391" s="353">
        <v>269</v>
      </c>
      <c r="I391" s="353">
        <v>332.5</v>
      </c>
      <c r="J391" s="353">
        <v>139.69999999999999</v>
      </c>
      <c r="K391" s="353">
        <v>430.9</v>
      </c>
      <c r="L391" s="353">
        <v>210.3</v>
      </c>
      <c r="M391" s="353">
        <v>67.3</v>
      </c>
      <c r="N391" s="353">
        <v>388.6</v>
      </c>
      <c r="O391" s="353">
        <v>253.09999999999997</v>
      </c>
      <c r="P391" s="354">
        <v>331.7</v>
      </c>
      <c r="Q391" s="738"/>
      <c r="R391" s="351" t="s">
        <v>324</v>
      </c>
      <c r="S391" s="353">
        <v>189.8</v>
      </c>
      <c r="T391" s="353">
        <v>83.8</v>
      </c>
      <c r="U391" s="353">
        <v>115.5</v>
      </c>
      <c r="V391" s="353">
        <v>145.30000000000001</v>
      </c>
      <c r="W391" s="353">
        <v>285.39999999999998</v>
      </c>
      <c r="X391" s="353">
        <v>210</v>
      </c>
      <c r="Y391" s="353">
        <v>251.8</v>
      </c>
      <c r="Z391" s="353">
        <v>93.9</v>
      </c>
      <c r="AA391" s="353">
        <v>212.9</v>
      </c>
      <c r="AB391" s="353">
        <v>188.6</v>
      </c>
      <c r="AC391" s="353">
        <v>149.20000000000002</v>
      </c>
      <c r="AD391" s="353">
        <v>80.900000000000006</v>
      </c>
      <c r="AE391" s="353">
        <v>92.5</v>
      </c>
      <c r="AF391" s="354">
        <v>222</v>
      </c>
      <c r="AG391" s="738"/>
      <c r="AH391" s="351" t="s">
        <v>324</v>
      </c>
      <c r="AI391" s="353">
        <v>163.19999999999999</v>
      </c>
      <c r="AJ391" s="353">
        <v>172.5</v>
      </c>
      <c r="AK391" s="353">
        <v>60.4</v>
      </c>
      <c r="AL391" s="353">
        <v>42.4</v>
      </c>
      <c r="AM391" s="353">
        <v>59.4</v>
      </c>
      <c r="AN391" s="353">
        <v>65.5</v>
      </c>
      <c r="AO391" s="353">
        <v>160.6</v>
      </c>
      <c r="AP391" s="353">
        <v>176.70000000000002</v>
      </c>
      <c r="AQ391" s="353">
        <v>353.8</v>
      </c>
      <c r="AR391" s="353">
        <v>161.19999999999999</v>
      </c>
      <c r="AS391" s="353">
        <v>464.89999999999986</v>
      </c>
      <c r="AT391" s="353">
        <v>193.7</v>
      </c>
      <c r="AU391" s="353">
        <v>122.3</v>
      </c>
    </row>
    <row r="392" spans="1:47" s="41" customFormat="1" ht="15.95" customHeight="1" x14ac:dyDescent="0.25">
      <c r="A392" s="738"/>
      <c r="B392" s="351" t="s">
        <v>325</v>
      </c>
      <c r="C392" s="352">
        <v>284.7</v>
      </c>
      <c r="D392" s="353">
        <v>435.9</v>
      </c>
      <c r="E392" s="353">
        <v>227.6</v>
      </c>
      <c r="F392" s="353">
        <v>176.3</v>
      </c>
      <c r="G392" s="353">
        <v>221.20000000000002</v>
      </c>
      <c r="H392" s="353">
        <v>454.50000000000006</v>
      </c>
      <c r="I392" s="353">
        <v>672.59999999999991</v>
      </c>
      <c r="J392" s="353">
        <v>210.8</v>
      </c>
      <c r="K392" s="353">
        <v>550.80000000000007</v>
      </c>
      <c r="L392" s="353">
        <v>121.6</v>
      </c>
      <c r="M392" s="353">
        <v>194.7</v>
      </c>
      <c r="N392" s="353">
        <v>648.6</v>
      </c>
      <c r="O392" s="353">
        <v>229.09999999999997</v>
      </c>
      <c r="P392" s="354">
        <v>167.10000000000002</v>
      </c>
      <c r="Q392" s="738"/>
      <c r="R392" s="351" t="s">
        <v>325</v>
      </c>
      <c r="S392" s="353">
        <v>195.4</v>
      </c>
      <c r="T392" s="353">
        <v>116</v>
      </c>
      <c r="U392" s="353">
        <v>176.8</v>
      </c>
      <c r="V392" s="353">
        <v>140.5</v>
      </c>
      <c r="W392" s="353">
        <v>298.89999999999998</v>
      </c>
      <c r="X392" s="353">
        <v>97.8</v>
      </c>
      <c r="Y392" s="353">
        <v>476.9</v>
      </c>
      <c r="Z392" s="353">
        <v>95.7</v>
      </c>
      <c r="AA392" s="353">
        <v>93.1</v>
      </c>
      <c r="AB392" s="353">
        <v>256.7</v>
      </c>
      <c r="AC392" s="353">
        <v>116.6</v>
      </c>
      <c r="AD392" s="353">
        <v>233.39999999999998</v>
      </c>
      <c r="AE392" s="353">
        <v>309.80000000000007</v>
      </c>
      <c r="AF392" s="354">
        <v>74.400000000000006</v>
      </c>
      <c r="AG392" s="738"/>
      <c r="AH392" s="351" t="s">
        <v>325</v>
      </c>
      <c r="AI392" s="353">
        <v>128</v>
      </c>
      <c r="AJ392" s="353">
        <v>237.4</v>
      </c>
      <c r="AK392" s="353">
        <v>87</v>
      </c>
      <c r="AL392" s="353">
        <v>92</v>
      </c>
      <c r="AM392" s="353">
        <v>84.6</v>
      </c>
      <c r="AN392" s="353">
        <v>135.4</v>
      </c>
      <c r="AO392" s="353">
        <v>121.7</v>
      </c>
      <c r="AP392" s="353">
        <v>305.89999999999998</v>
      </c>
      <c r="AQ392" s="353">
        <v>305.5</v>
      </c>
      <c r="AR392" s="353">
        <v>29.3</v>
      </c>
      <c r="AS392" s="353">
        <v>929.5</v>
      </c>
      <c r="AT392" s="353">
        <v>176</v>
      </c>
      <c r="AU392" s="353">
        <v>194.7</v>
      </c>
    </row>
    <row r="393" spans="1:47" s="41" customFormat="1" ht="15.95" customHeight="1" x14ac:dyDescent="0.25">
      <c r="A393" s="738"/>
      <c r="B393" s="351" t="s">
        <v>326</v>
      </c>
      <c r="C393" s="352">
        <v>41.8</v>
      </c>
      <c r="D393" s="353">
        <v>122.2</v>
      </c>
      <c r="E393" s="353">
        <v>183.5</v>
      </c>
      <c r="F393" s="353">
        <v>172.4</v>
      </c>
      <c r="G393" s="353">
        <v>186.89999999999998</v>
      </c>
      <c r="H393" s="353">
        <v>498.50000000000006</v>
      </c>
      <c r="I393" s="353">
        <v>459.50000000000006</v>
      </c>
      <c r="J393" s="353">
        <v>624.70000000000005</v>
      </c>
      <c r="K393" s="353">
        <v>502.49999999999994</v>
      </c>
      <c r="L393" s="353">
        <v>157.4</v>
      </c>
      <c r="M393" s="353">
        <v>160.4</v>
      </c>
      <c r="N393" s="353">
        <v>573.70000000000005</v>
      </c>
      <c r="O393" s="353">
        <v>361.10000000000008</v>
      </c>
      <c r="P393" s="354">
        <v>476.5</v>
      </c>
      <c r="Q393" s="738"/>
      <c r="R393" s="351" t="s">
        <v>326</v>
      </c>
      <c r="S393" s="353">
        <v>237.4</v>
      </c>
      <c r="T393" s="353">
        <v>317.7</v>
      </c>
      <c r="U393" s="353">
        <v>225</v>
      </c>
      <c r="V393" s="353">
        <v>308.10000000000002</v>
      </c>
      <c r="W393" s="353">
        <v>211.1</v>
      </c>
      <c r="X393" s="353">
        <v>181.5</v>
      </c>
      <c r="Y393" s="353">
        <v>43.7</v>
      </c>
      <c r="Z393" s="353">
        <v>157.30000000000001</v>
      </c>
      <c r="AA393" s="353">
        <v>203.4</v>
      </c>
      <c r="AB393" s="353">
        <v>378.9</v>
      </c>
      <c r="AC393" s="353">
        <v>180.59999999999997</v>
      </c>
      <c r="AD393" s="353">
        <v>208</v>
      </c>
      <c r="AE393" s="353">
        <v>281.59999999999997</v>
      </c>
      <c r="AF393" s="354">
        <v>274.60000000000002</v>
      </c>
      <c r="AG393" s="738"/>
      <c r="AH393" s="351" t="s">
        <v>326</v>
      </c>
      <c r="AI393" s="353">
        <v>150.9</v>
      </c>
      <c r="AJ393" s="353">
        <v>287.39999999999998</v>
      </c>
      <c r="AK393" s="353">
        <v>217.4</v>
      </c>
      <c r="AL393" s="353">
        <v>218.6</v>
      </c>
      <c r="AM393" s="353">
        <v>162.4</v>
      </c>
      <c r="AN393" s="353">
        <v>220</v>
      </c>
      <c r="AO393" s="353">
        <v>113.6</v>
      </c>
      <c r="AP393" s="353">
        <v>500.40000000000003</v>
      </c>
      <c r="AQ393" s="353">
        <v>310.2</v>
      </c>
      <c r="AR393" s="353">
        <v>174.2</v>
      </c>
      <c r="AS393" s="353">
        <v>383.1</v>
      </c>
      <c r="AT393" s="353">
        <v>135.6</v>
      </c>
      <c r="AU393" s="353">
        <v>365.6</v>
      </c>
    </row>
    <row r="394" spans="1:47" s="41" customFormat="1" ht="15.95" customHeight="1" x14ac:dyDescent="0.25">
      <c r="A394" s="738"/>
      <c r="B394" s="351" t="s">
        <v>327</v>
      </c>
      <c r="C394" s="352">
        <v>295.3</v>
      </c>
      <c r="D394" s="353">
        <v>306.5</v>
      </c>
      <c r="E394" s="353">
        <v>278</v>
      </c>
      <c r="F394" s="353">
        <v>326</v>
      </c>
      <c r="G394" s="353">
        <v>512.09999999999991</v>
      </c>
      <c r="H394" s="353">
        <v>458.70000000000005</v>
      </c>
      <c r="I394" s="353">
        <v>254.79999999999998</v>
      </c>
      <c r="J394" s="353">
        <v>333.7</v>
      </c>
      <c r="K394" s="353">
        <v>409.2999999999999</v>
      </c>
      <c r="L394" s="353">
        <v>335.6</v>
      </c>
      <c r="M394" s="353">
        <v>301.8</v>
      </c>
      <c r="N394" s="353">
        <v>251.8</v>
      </c>
      <c r="O394" s="353">
        <v>384.90000000000003</v>
      </c>
      <c r="P394" s="354">
        <v>626.1</v>
      </c>
      <c r="Q394" s="738"/>
      <c r="R394" s="351" t="s">
        <v>327</v>
      </c>
      <c r="S394" s="353">
        <v>443.2</v>
      </c>
      <c r="T394" s="353">
        <v>136.80000000000001</v>
      </c>
      <c r="U394" s="353">
        <v>104.8</v>
      </c>
      <c r="V394" s="353">
        <v>244.6</v>
      </c>
      <c r="W394" s="353">
        <v>238.2</v>
      </c>
      <c r="X394" s="353">
        <v>159.19999999999999</v>
      </c>
      <c r="Y394" s="353">
        <v>185.3</v>
      </c>
      <c r="Z394" s="353">
        <v>236.1</v>
      </c>
      <c r="AA394" s="353">
        <v>247.5</v>
      </c>
      <c r="AB394" s="353">
        <v>226.4</v>
      </c>
      <c r="AC394" s="353">
        <v>67.3</v>
      </c>
      <c r="AD394" s="353">
        <v>298.7</v>
      </c>
      <c r="AE394" s="353">
        <v>183.5</v>
      </c>
      <c r="AF394" s="354">
        <v>228.2</v>
      </c>
      <c r="AG394" s="738"/>
      <c r="AH394" s="351" t="s">
        <v>327</v>
      </c>
      <c r="AI394" s="353">
        <v>191.1</v>
      </c>
      <c r="AJ394" s="353">
        <v>181.5</v>
      </c>
      <c r="AK394" s="353">
        <v>272</v>
      </c>
      <c r="AL394" s="353">
        <v>115.80000000000001</v>
      </c>
      <c r="AM394" s="353">
        <v>37.1</v>
      </c>
      <c r="AN394" s="353">
        <v>116.3</v>
      </c>
      <c r="AO394" s="353">
        <v>145.9</v>
      </c>
      <c r="AP394" s="353">
        <v>377.09999999999997</v>
      </c>
      <c r="AQ394" s="353">
        <v>413</v>
      </c>
      <c r="AR394" s="353">
        <v>93.2</v>
      </c>
      <c r="AS394" s="353">
        <v>501.4</v>
      </c>
      <c r="AT394" s="353">
        <v>162.4</v>
      </c>
      <c r="AU394" s="353">
        <v>217.2</v>
      </c>
    </row>
    <row r="395" spans="1:47" s="41" customFormat="1" ht="15.95" customHeight="1" x14ac:dyDescent="0.25">
      <c r="A395" s="738"/>
      <c r="B395" s="351" t="s">
        <v>328</v>
      </c>
      <c r="C395" s="352">
        <v>255.2</v>
      </c>
      <c r="D395" s="353">
        <v>319.8</v>
      </c>
      <c r="E395" s="353">
        <v>130.30000000000001</v>
      </c>
      <c r="F395" s="353">
        <v>167.8</v>
      </c>
      <c r="G395" s="353">
        <v>353.6</v>
      </c>
      <c r="H395" s="353">
        <v>456.20000000000005</v>
      </c>
      <c r="I395" s="353">
        <v>152.99999999999997</v>
      </c>
      <c r="J395" s="353">
        <v>110.8</v>
      </c>
      <c r="K395" s="353">
        <v>414.6</v>
      </c>
      <c r="L395" s="353">
        <v>126.5</v>
      </c>
      <c r="M395" s="353">
        <v>100.3</v>
      </c>
      <c r="N395" s="353">
        <v>519.9</v>
      </c>
      <c r="O395" s="353">
        <v>207.20000000000002</v>
      </c>
      <c r="P395" s="354">
        <v>416</v>
      </c>
      <c r="Q395" s="738"/>
      <c r="R395" s="351" t="s">
        <v>328</v>
      </c>
      <c r="S395" s="353">
        <v>154.30000000000001</v>
      </c>
      <c r="T395" s="353">
        <v>19.5</v>
      </c>
      <c r="U395" s="353">
        <v>56.8</v>
      </c>
      <c r="V395" s="353">
        <v>163.6</v>
      </c>
      <c r="W395" s="353">
        <v>213.3</v>
      </c>
      <c r="X395" s="353">
        <v>240.4</v>
      </c>
      <c r="Y395" s="353">
        <v>209.3</v>
      </c>
      <c r="Z395" s="353">
        <v>220.8</v>
      </c>
      <c r="AA395" s="353">
        <v>202.4</v>
      </c>
      <c r="AB395" s="353">
        <v>43.2</v>
      </c>
      <c r="AC395" s="353">
        <v>20.3</v>
      </c>
      <c r="AD395" s="353">
        <v>135</v>
      </c>
      <c r="AE395" s="353">
        <v>38</v>
      </c>
      <c r="AF395" s="354">
        <v>227.1</v>
      </c>
      <c r="AG395" s="738"/>
      <c r="AH395" s="351" t="s">
        <v>328</v>
      </c>
      <c r="AI395" s="353">
        <v>147.9</v>
      </c>
      <c r="AJ395" s="353">
        <v>56</v>
      </c>
      <c r="AK395" s="353">
        <v>293.3</v>
      </c>
      <c r="AL395" s="353">
        <v>32.6</v>
      </c>
      <c r="AM395" s="353">
        <v>0</v>
      </c>
      <c r="AN395" s="353">
        <v>22.7</v>
      </c>
      <c r="AO395" s="353">
        <v>305.5</v>
      </c>
      <c r="AP395" s="353">
        <v>280.89999999999998</v>
      </c>
      <c r="AQ395" s="353"/>
      <c r="AR395" s="353">
        <v>7</v>
      </c>
      <c r="AS395" s="353">
        <v>627.10000000000014</v>
      </c>
      <c r="AT395" s="353">
        <v>55.9</v>
      </c>
      <c r="AU395" s="353">
        <v>72.7</v>
      </c>
    </row>
    <row r="396" spans="1:47" s="41" customFormat="1" ht="15.95" customHeight="1" x14ac:dyDescent="0.25">
      <c r="A396" s="738"/>
      <c r="B396" s="351" t="s">
        <v>329</v>
      </c>
      <c r="C396" s="352">
        <v>6.8</v>
      </c>
      <c r="D396" s="353">
        <v>32.5</v>
      </c>
      <c r="E396" s="394">
        <v>0</v>
      </c>
      <c r="F396" s="353">
        <v>25.8</v>
      </c>
      <c r="G396" s="353">
        <v>13.7</v>
      </c>
      <c r="H396" s="394">
        <v>0</v>
      </c>
      <c r="I396" s="353">
        <v>114.10000000000001</v>
      </c>
      <c r="J396" s="394">
        <v>0</v>
      </c>
      <c r="K396" s="353">
        <v>63.6</v>
      </c>
      <c r="L396" s="394">
        <v>0</v>
      </c>
      <c r="M396" s="394">
        <v>0</v>
      </c>
      <c r="N396" s="353">
        <v>325.2</v>
      </c>
      <c r="O396" s="353">
        <v>63.2</v>
      </c>
      <c r="P396" s="354">
        <v>1.7</v>
      </c>
      <c r="Q396" s="738"/>
      <c r="R396" s="351" t="s">
        <v>329</v>
      </c>
      <c r="S396" s="353">
        <v>2</v>
      </c>
      <c r="T396" s="394">
        <v>0</v>
      </c>
      <c r="U396" s="394">
        <v>0</v>
      </c>
      <c r="V396" s="353">
        <v>0.6</v>
      </c>
      <c r="W396" s="353">
        <v>19.399999999999999</v>
      </c>
      <c r="X396" s="394">
        <v>0</v>
      </c>
      <c r="Y396" s="353">
        <v>240.5</v>
      </c>
      <c r="Z396" s="394">
        <v>0</v>
      </c>
      <c r="AA396" s="394">
        <v>0</v>
      </c>
      <c r="AB396" s="394">
        <v>0</v>
      </c>
      <c r="AC396" s="394">
        <v>0</v>
      </c>
      <c r="AD396" s="394">
        <v>0</v>
      </c>
      <c r="AE396" s="394">
        <v>0</v>
      </c>
      <c r="AF396" s="398">
        <v>0</v>
      </c>
      <c r="AG396" s="738"/>
      <c r="AH396" s="351" t="s">
        <v>329</v>
      </c>
      <c r="AI396" s="394">
        <v>0</v>
      </c>
      <c r="AJ396" s="394">
        <v>0</v>
      </c>
      <c r="AK396" s="394">
        <v>0</v>
      </c>
      <c r="AL396" s="394">
        <v>0</v>
      </c>
      <c r="AM396" s="394">
        <v>0</v>
      </c>
      <c r="AN396" s="394">
        <v>0</v>
      </c>
      <c r="AO396" s="353">
        <v>64.8</v>
      </c>
      <c r="AP396" s="353">
        <v>40.299999999999997</v>
      </c>
      <c r="AQ396" s="353">
        <v>45.3</v>
      </c>
      <c r="AR396" s="394">
        <v>0</v>
      </c>
      <c r="AS396" s="353">
        <v>195</v>
      </c>
      <c r="AT396" s="394">
        <v>0</v>
      </c>
      <c r="AU396" s="394">
        <v>0</v>
      </c>
    </row>
    <row r="397" spans="1:47" s="41" customFormat="1" ht="15.95" customHeight="1" x14ac:dyDescent="0.25">
      <c r="A397" s="739"/>
      <c r="B397" s="355" t="s">
        <v>330</v>
      </c>
      <c r="C397" s="404">
        <v>0</v>
      </c>
      <c r="D397" s="395">
        <v>0</v>
      </c>
      <c r="E397" s="395">
        <v>0</v>
      </c>
      <c r="F397" s="395">
        <v>0</v>
      </c>
      <c r="G397" s="357">
        <v>25.1</v>
      </c>
      <c r="H397" s="395">
        <v>0</v>
      </c>
      <c r="I397" s="395">
        <v>0</v>
      </c>
      <c r="J397" s="395">
        <v>0</v>
      </c>
      <c r="K397" s="395">
        <v>0</v>
      </c>
      <c r="L397" s="395">
        <v>0</v>
      </c>
      <c r="M397" s="395">
        <v>0</v>
      </c>
      <c r="N397" s="357">
        <v>43.8</v>
      </c>
      <c r="O397" s="357">
        <v>14.3</v>
      </c>
      <c r="P397" s="399">
        <v>0</v>
      </c>
      <c r="Q397" s="739"/>
      <c r="R397" s="355" t="s">
        <v>330</v>
      </c>
      <c r="S397" s="395">
        <v>0</v>
      </c>
      <c r="T397" s="395">
        <v>0</v>
      </c>
      <c r="U397" s="395">
        <v>0</v>
      </c>
      <c r="V397" s="395">
        <v>0</v>
      </c>
      <c r="W397" s="395">
        <v>0</v>
      </c>
      <c r="X397" s="395">
        <v>0</v>
      </c>
      <c r="Y397" s="395">
        <v>0</v>
      </c>
      <c r="Z397" s="395">
        <v>0</v>
      </c>
      <c r="AA397" s="395">
        <v>0</v>
      </c>
      <c r="AB397" s="395">
        <v>0</v>
      </c>
      <c r="AC397" s="395">
        <v>0</v>
      </c>
      <c r="AD397" s="395">
        <v>0</v>
      </c>
      <c r="AE397" s="395">
        <v>0</v>
      </c>
      <c r="AF397" s="399">
        <v>0</v>
      </c>
      <c r="AG397" s="739"/>
      <c r="AH397" s="355" t="s">
        <v>330</v>
      </c>
      <c r="AI397" s="395">
        <v>0</v>
      </c>
      <c r="AJ397" s="395">
        <v>0</v>
      </c>
      <c r="AK397" s="395">
        <v>0</v>
      </c>
      <c r="AL397" s="395">
        <v>0</v>
      </c>
      <c r="AM397" s="395">
        <v>0</v>
      </c>
      <c r="AN397" s="395">
        <v>0</v>
      </c>
      <c r="AO397" s="397">
        <v>0</v>
      </c>
      <c r="AP397" s="397">
        <v>0</v>
      </c>
      <c r="AQ397" s="357">
        <v>28.3</v>
      </c>
      <c r="AR397" s="395">
        <v>0</v>
      </c>
      <c r="AS397" s="357">
        <v>32.200000000000003</v>
      </c>
      <c r="AT397" s="395">
        <v>0</v>
      </c>
      <c r="AU397" s="395">
        <v>0</v>
      </c>
    </row>
    <row r="398" spans="1:47" s="41" customFormat="1" ht="15.95" customHeight="1" x14ac:dyDescent="0.25">
      <c r="A398" s="740">
        <v>2012</v>
      </c>
      <c r="B398" s="359" t="s">
        <v>319</v>
      </c>
      <c r="C398" s="405">
        <v>0</v>
      </c>
      <c r="D398" s="396">
        <v>0</v>
      </c>
      <c r="E398" s="396">
        <v>0</v>
      </c>
      <c r="F398" s="361">
        <v>35.6</v>
      </c>
      <c r="G398" s="361">
        <v>28.3</v>
      </c>
      <c r="H398" s="361">
        <v>0.1</v>
      </c>
      <c r="I398" s="361">
        <v>18.8</v>
      </c>
      <c r="J398" s="396">
        <v>0</v>
      </c>
      <c r="K398" s="361">
        <v>47.699999999999996</v>
      </c>
      <c r="L398" s="396">
        <v>0</v>
      </c>
      <c r="M398" s="396">
        <v>0</v>
      </c>
      <c r="N398" s="361">
        <v>32.9</v>
      </c>
      <c r="O398" s="361">
        <v>16.399999999999999</v>
      </c>
      <c r="P398" s="362">
        <v>25.4</v>
      </c>
      <c r="Q398" s="740">
        <v>2012</v>
      </c>
      <c r="R398" s="359" t="s">
        <v>319</v>
      </c>
      <c r="S398" s="361">
        <v>39</v>
      </c>
      <c r="T398" s="396">
        <v>0</v>
      </c>
      <c r="U398" s="396">
        <v>0</v>
      </c>
      <c r="V398" s="361">
        <v>26.7</v>
      </c>
      <c r="W398" s="396">
        <v>0</v>
      </c>
      <c r="X398" s="396">
        <v>0</v>
      </c>
      <c r="Y398" s="361">
        <v>10.5</v>
      </c>
      <c r="Z398" s="396">
        <v>0</v>
      </c>
      <c r="AA398" s="396">
        <v>0</v>
      </c>
      <c r="AB398" s="396">
        <v>0</v>
      </c>
      <c r="AC398" s="396">
        <v>0</v>
      </c>
      <c r="AD398" s="396">
        <v>0</v>
      </c>
      <c r="AE398" s="396">
        <v>0</v>
      </c>
      <c r="AF398" s="400">
        <v>0</v>
      </c>
      <c r="AG398" s="740">
        <v>2012</v>
      </c>
      <c r="AH398" s="359" t="s">
        <v>319</v>
      </c>
      <c r="AI398" s="396">
        <v>0</v>
      </c>
      <c r="AJ398" s="396">
        <v>0</v>
      </c>
      <c r="AK398" s="396">
        <v>0</v>
      </c>
      <c r="AL398" s="396">
        <v>0</v>
      </c>
      <c r="AM398" s="396">
        <v>0</v>
      </c>
      <c r="AN398" s="396">
        <v>0</v>
      </c>
      <c r="AO398" s="361">
        <v>3.7</v>
      </c>
      <c r="AP398" s="396">
        <v>0</v>
      </c>
      <c r="AQ398" s="361">
        <v>23.4</v>
      </c>
      <c r="AR398" s="396">
        <v>0</v>
      </c>
      <c r="AS398" s="361">
        <v>163.30000000000001</v>
      </c>
      <c r="AT398" s="396">
        <v>0</v>
      </c>
      <c r="AU398" s="396">
        <v>0</v>
      </c>
    </row>
    <row r="399" spans="1:47" s="41" customFormat="1" ht="15.95" customHeight="1" x14ac:dyDescent="0.25">
      <c r="A399" s="738"/>
      <c r="B399" s="351" t="s">
        <v>320</v>
      </c>
      <c r="C399" s="352">
        <v>27.2</v>
      </c>
      <c r="D399" s="353">
        <v>101.9</v>
      </c>
      <c r="E399" s="353">
        <v>20.6</v>
      </c>
      <c r="F399" s="353">
        <v>13.8</v>
      </c>
      <c r="G399" s="353">
        <v>66.5</v>
      </c>
      <c r="H399" s="353">
        <v>15.799999999999999</v>
      </c>
      <c r="I399" s="353">
        <v>168</v>
      </c>
      <c r="J399" s="394">
        <v>0</v>
      </c>
      <c r="K399" s="353">
        <v>53.2</v>
      </c>
      <c r="L399" s="394">
        <v>0</v>
      </c>
      <c r="M399" s="394">
        <v>0</v>
      </c>
      <c r="N399" s="353">
        <v>376.4</v>
      </c>
      <c r="O399" s="353">
        <v>72.5</v>
      </c>
      <c r="P399" s="354">
        <v>13.500000000000002</v>
      </c>
      <c r="Q399" s="738"/>
      <c r="R399" s="351" t="s">
        <v>320</v>
      </c>
      <c r="S399" s="353">
        <v>35.699999999999996</v>
      </c>
      <c r="T399" s="394">
        <v>0</v>
      </c>
      <c r="U399" s="394">
        <v>0</v>
      </c>
      <c r="V399" s="353">
        <v>42.9</v>
      </c>
      <c r="W399" s="353">
        <v>20.599999999999998</v>
      </c>
      <c r="X399" s="353">
        <v>28.6</v>
      </c>
      <c r="Y399" s="353">
        <v>122.19999999999999</v>
      </c>
      <c r="Z399" s="394">
        <v>0</v>
      </c>
      <c r="AA399" s="353">
        <v>22.1</v>
      </c>
      <c r="AB399" s="394">
        <v>0</v>
      </c>
      <c r="AC399" s="394">
        <v>0</v>
      </c>
      <c r="AD399" s="394">
        <v>0</v>
      </c>
      <c r="AE399" s="394">
        <v>0</v>
      </c>
      <c r="AF399" s="398">
        <v>0</v>
      </c>
      <c r="AG399" s="738"/>
      <c r="AH399" s="351" t="s">
        <v>320</v>
      </c>
      <c r="AI399" s="353">
        <v>11.8</v>
      </c>
      <c r="AJ399" s="394">
        <v>0</v>
      </c>
      <c r="AK399" s="353">
        <v>0.5</v>
      </c>
      <c r="AL399" s="394">
        <v>0</v>
      </c>
      <c r="AM399" s="394">
        <v>0</v>
      </c>
      <c r="AN399" s="394">
        <v>0</v>
      </c>
      <c r="AO399" s="353">
        <v>61.500000000000007</v>
      </c>
      <c r="AP399" s="353">
        <v>74.100000000000009</v>
      </c>
      <c r="AQ399" s="353">
        <v>104</v>
      </c>
      <c r="AR399" s="394">
        <v>0</v>
      </c>
      <c r="AS399" s="353">
        <v>321.50000000000006</v>
      </c>
      <c r="AT399" s="394">
        <v>0</v>
      </c>
      <c r="AU399" s="353">
        <v>28</v>
      </c>
    </row>
    <row r="400" spans="1:47" s="41" customFormat="1" ht="15.95" customHeight="1" x14ac:dyDescent="0.25">
      <c r="A400" s="738"/>
      <c r="B400" s="351" t="s">
        <v>321</v>
      </c>
      <c r="C400" s="352">
        <v>57.500000000000007</v>
      </c>
      <c r="D400" s="353">
        <v>16.8</v>
      </c>
      <c r="E400" s="353">
        <v>19</v>
      </c>
      <c r="F400" s="353">
        <v>74.099999999999994</v>
      </c>
      <c r="G400" s="353">
        <v>16.5</v>
      </c>
      <c r="H400" s="353">
        <v>20.6</v>
      </c>
      <c r="I400" s="353">
        <v>47.1</v>
      </c>
      <c r="J400" s="394">
        <v>0</v>
      </c>
      <c r="K400" s="353">
        <v>74.8</v>
      </c>
      <c r="L400" s="394">
        <v>0</v>
      </c>
      <c r="M400" s="394">
        <v>0</v>
      </c>
      <c r="N400" s="353">
        <v>36</v>
      </c>
      <c r="O400" s="353">
        <v>11.3</v>
      </c>
      <c r="P400" s="398">
        <v>0</v>
      </c>
      <c r="Q400" s="738"/>
      <c r="R400" s="351" t="s">
        <v>321</v>
      </c>
      <c r="S400" s="353">
        <v>13</v>
      </c>
      <c r="T400" s="394">
        <v>0</v>
      </c>
      <c r="U400" s="394">
        <v>0</v>
      </c>
      <c r="V400" s="353">
        <v>13</v>
      </c>
      <c r="W400" s="353">
        <v>36.200000000000003</v>
      </c>
      <c r="X400" s="353">
        <v>23.9</v>
      </c>
      <c r="Y400" s="353">
        <v>78.099999999999994</v>
      </c>
      <c r="Z400" s="394">
        <v>0</v>
      </c>
      <c r="AA400" s="353">
        <v>4</v>
      </c>
      <c r="AB400" s="394">
        <v>0</v>
      </c>
      <c r="AC400" s="394">
        <v>0</v>
      </c>
      <c r="AD400" s="394">
        <v>0</v>
      </c>
      <c r="AE400" s="394">
        <v>0</v>
      </c>
      <c r="AF400" s="398">
        <v>0</v>
      </c>
      <c r="AG400" s="738"/>
      <c r="AH400" s="351" t="s">
        <v>321</v>
      </c>
      <c r="AI400" s="394">
        <v>0</v>
      </c>
      <c r="AJ400" s="394">
        <v>0</v>
      </c>
      <c r="AK400" s="394">
        <v>0</v>
      </c>
      <c r="AL400" s="394">
        <v>0</v>
      </c>
      <c r="AM400" s="394">
        <v>0</v>
      </c>
      <c r="AN400" s="394">
        <v>0</v>
      </c>
      <c r="AO400" s="353">
        <v>35.200000000000003</v>
      </c>
      <c r="AP400" s="353">
        <v>22.1</v>
      </c>
      <c r="AQ400" s="353">
        <v>92.7</v>
      </c>
      <c r="AR400" s="394">
        <v>0</v>
      </c>
      <c r="AS400" s="353">
        <v>29.5</v>
      </c>
      <c r="AT400" s="394">
        <v>0</v>
      </c>
      <c r="AU400" s="394">
        <v>0</v>
      </c>
    </row>
    <row r="401" spans="1:47" s="41" customFormat="1" ht="15.95" customHeight="1" x14ac:dyDescent="0.25">
      <c r="A401" s="738"/>
      <c r="B401" s="351" t="s">
        <v>322</v>
      </c>
      <c r="C401" s="352">
        <v>76.5</v>
      </c>
      <c r="D401" s="353">
        <v>91.6</v>
      </c>
      <c r="E401" s="353">
        <v>52</v>
      </c>
      <c r="F401" s="353">
        <v>152.1</v>
      </c>
      <c r="G401" s="353">
        <v>206.10000000000002</v>
      </c>
      <c r="H401" s="353">
        <v>164.3</v>
      </c>
      <c r="I401" s="353">
        <v>137.6</v>
      </c>
      <c r="J401" s="353">
        <v>14.399999999999999</v>
      </c>
      <c r="K401" s="353">
        <v>157.10000000000002</v>
      </c>
      <c r="L401" s="353">
        <v>64.5</v>
      </c>
      <c r="M401" s="353">
        <v>34.199999999999996</v>
      </c>
      <c r="N401" s="353">
        <v>83.199999999999989</v>
      </c>
      <c r="O401" s="353">
        <v>213.70000000000002</v>
      </c>
      <c r="P401" s="354">
        <v>160.4</v>
      </c>
      <c r="Q401" s="738"/>
      <c r="R401" s="351" t="s">
        <v>322</v>
      </c>
      <c r="S401" s="353">
        <v>86.90000000000002</v>
      </c>
      <c r="T401" s="353">
        <v>5.2</v>
      </c>
      <c r="U401" s="353">
        <v>10.3</v>
      </c>
      <c r="V401" s="353">
        <v>215.20000000000002</v>
      </c>
      <c r="W401" s="353">
        <v>117.1</v>
      </c>
      <c r="X401" s="353">
        <v>111.60000000000001</v>
      </c>
      <c r="Y401" s="353">
        <v>64.000000000000014</v>
      </c>
      <c r="Z401" s="353">
        <v>99.100000000000009</v>
      </c>
      <c r="AA401" s="353">
        <v>134.6</v>
      </c>
      <c r="AB401" s="394">
        <v>0</v>
      </c>
      <c r="AC401" s="394">
        <v>0</v>
      </c>
      <c r="AD401" s="353">
        <v>61.6</v>
      </c>
      <c r="AE401" s="353">
        <v>16.7</v>
      </c>
      <c r="AF401" s="354">
        <v>93.5</v>
      </c>
      <c r="AG401" s="738"/>
      <c r="AH401" s="351" t="s">
        <v>322</v>
      </c>
      <c r="AI401" s="353">
        <v>86.499999999999986</v>
      </c>
      <c r="AJ401" s="353">
        <v>66.599999999999994</v>
      </c>
      <c r="AK401" s="353">
        <v>143.19999999999999</v>
      </c>
      <c r="AL401" s="394">
        <v>0</v>
      </c>
      <c r="AM401" s="394">
        <v>0</v>
      </c>
      <c r="AN401" s="394">
        <v>0</v>
      </c>
      <c r="AO401" s="353">
        <v>134.29999999999998</v>
      </c>
      <c r="AP401" s="353">
        <v>138.09999999999997</v>
      </c>
      <c r="AQ401" s="353">
        <v>247.20000000000002</v>
      </c>
      <c r="AR401" s="394">
        <v>0</v>
      </c>
      <c r="AS401" s="353">
        <v>148.60000000000002</v>
      </c>
      <c r="AT401" s="394">
        <v>0</v>
      </c>
      <c r="AU401" s="353">
        <v>56.8</v>
      </c>
    </row>
    <row r="402" spans="1:47" s="41" customFormat="1" ht="15.95" customHeight="1" x14ac:dyDescent="0.25">
      <c r="A402" s="738"/>
      <c r="B402" s="351" t="s">
        <v>323</v>
      </c>
      <c r="C402" s="352">
        <v>183.8</v>
      </c>
      <c r="D402" s="353">
        <v>136.60000000000002</v>
      </c>
      <c r="E402" s="353">
        <v>162.79999999999998</v>
      </c>
      <c r="F402" s="353">
        <v>96.8</v>
      </c>
      <c r="G402" s="353">
        <v>236.70000000000002</v>
      </c>
      <c r="H402" s="353">
        <v>68.2</v>
      </c>
      <c r="I402" s="353">
        <v>333.4</v>
      </c>
      <c r="J402" s="353">
        <v>167.9</v>
      </c>
      <c r="K402" s="353">
        <v>383.70000000000005</v>
      </c>
      <c r="L402" s="353">
        <v>308.60000000000002</v>
      </c>
      <c r="M402" s="353">
        <v>204.50000000000003</v>
      </c>
      <c r="N402" s="353">
        <v>438.40000000000003</v>
      </c>
      <c r="O402" s="353">
        <v>343.59999999999991</v>
      </c>
      <c r="P402" s="354">
        <v>565.1</v>
      </c>
      <c r="Q402" s="738"/>
      <c r="R402" s="351" t="s">
        <v>323</v>
      </c>
      <c r="S402" s="353">
        <v>288.7</v>
      </c>
      <c r="T402" s="353">
        <v>131</v>
      </c>
      <c r="U402" s="353">
        <v>64</v>
      </c>
      <c r="V402" s="353">
        <v>221.09999999999997</v>
      </c>
      <c r="W402" s="353">
        <v>215.90000000000003</v>
      </c>
      <c r="X402" s="353">
        <v>141.10000000000002</v>
      </c>
      <c r="Y402" s="353">
        <v>74.400000000000006</v>
      </c>
      <c r="Z402" s="353">
        <v>202.7</v>
      </c>
      <c r="AA402" s="353">
        <v>138.19999999999999</v>
      </c>
      <c r="AB402" s="353">
        <v>71.900000000000006</v>
      </c>
      <c r="AC402" s="353">
        <v>59.5</v>
      </c>
      <c r="AD402" s="353">
        <v>212.79999999999998</v>
      </c>
      <c r="AE402" s="353">
        <v>264.99999999999994</v>
      </c>
      <c r="AF402" s="354">
        <v>178.6</v>
      </c>
      <c r="AG402" s="738"/>
      <c r="AH402" s="351" t="s">
        <v>323</v>
      </c>
      <c r="AI402" s="353">
        <v>253.8</v>
      </c>
      <c r="AJ402" s="353">
        <v>315.39999999999998</v>
      </c>
      <c r="AK402" s="353">
        <v>139.5</v>
      </c>
      <c r="AL402" s="353">
        <v>33.800000000000004</v>
      </c>
      <c r="AM402" s="353">
        <v>15.7</v>
      </c>
      <c r="AN402" s="353">
        <v>78.599999999999994</v>
      </c>
      <c r="AO402" s="353">
        <v>178.50000000000003</v>
      </c>
      <c r="AP402" s="353">
        <v>234.39999999999998</v>
      </c>
      <c r="AQ402" s="353">
        <v>208</v>
      </c>
      <c r="AR402" s="353">
        <v>54.5</v>
      </c>
      <c r="AS402" s="353">
        <v>336</v>
      </c>
      <c r="AT402" s="353">
        <v>108</v>
      </c>
      <c r="AU402" s="353">
        <v>168.1</v>
      </c>
    </row>
    <row r="403" spans="1:47" s="41" customFormat="1" ht="15.95" customHeight="1" x14ac:dyDescent="0.25">
      <c r="A403" s="738"/>
      <c r="B403" s="351" t="s">
        <v>324</v>
      </c>
      <c r="C403" s="352">
        <v>350.3</v>
      </c>
      <c r="D403" s="353">
        <v>301.3</v>
      </c>
      <c r="E403" s="353">
        <v>222.8</v>
      </c>
      <c r="F403" s="353">
        <v>250.5</v>
      </c>
      <c r="G403" s="353">
        <v>327.60000000000002</v>
      </c>
      <c r="H403" s="353">
        <v>209.39999999999998</v>
      </c>
      <c r="I403" s="353">
        <v>469.90000000000009</v>
      </c>
      <c r="J403" s="353">
        <v>163.80000000000001</v>
      </c>
      <c r="K403" s="353">
        <v>490.40000000000003</v>
      </c>
      <c r="L403" s="353">
        <v>194</v>
      </c>
      <c r="M403" s="353">
        <v>99.399999999999991</v>
      </c>
      <c r="N403" s="353">
        <v>398.80000000000007</v>
      </c>
      <c r="O403" s="353">
        <v>482.59999999999997</v>
      </c>
      <c r="P403" s="354">
        <v>541.6</v>
      </c>
      <c r="Q403" s="738"/>
      <c r="R403" s="351" t="s">
        <v>324</v>
      </c>
      <c r="S403" s="353">
        <v>282.5</v>
      </c>
      <c r="T403" s="353">
        <v>63.4</v>
      </c>
      <c r="U403" s="353">
        <v>222.90000000000003</v>
      </c>
      <c r="V403" s="353">
        <v>145.49999999999997</v>
      </c>
      <c r="W403" s="353">
        <v>215</v>
      </c>
      <c r="X403" s="353">
        <v>153</v>
      </c>
      <c r="Y403" s="353">
        <v>477.6</v>
      </c>
      <c r="Z403" s="353">
        <v>203.6</v>
      </c>
      <c r="AA403" s="353">
        <v>152.80000000000001</v>
      </c>
      <c r="AB403" s="353">
        <v>432.6</v>
      </c>
      <c r="AC403" s="353">
        <v>135.19999999999999</v>
      </c>
      <c r="AD403" s="353">
        <v>140.30000000000001</v>
      </c>
      <c r="AE403" s="353">
        <v>157.70000000000002</v>
      </c>
      <c r="AF403" s="354">
        <v>200.79999999999998</v>
      </c>
      <c r="AG403" s="738"/>
      <c r="AH403" s="351" t="s">
        <v>324</v>
      </c>
      <c r="AI403" s="353">
        <v>166.9</v>
      </c>
      <c r="AJ403" s="353">
        <v>240.29999999999998</v>
      </c>
      <c r="AK403" s="353">
        <v>160.59999999999997</v>
      </c>
      <c r="AL403" s="353">
        <v>76.900000000000006</v>
      </c>
      <c r="AM403" s="353">
        <v>107.3</v>
      </c>
      <c r="AN403" s="353">
        <v>111.7</v>
      </c>
      <c r="AO403" s="353">
        <v>202.9</v>
      </c>
      <c r="AP403" s="353">
        <v>284.2</v>
      </c>
      <c r="AQ403" s="353">
        <v>311.8</v>
      </c>
      <c r="AR403" s="353">
        <v>83.2</v>
      </c>
      <c r="AS403" s="353">
        <v>699.5</v>
      </c>
      <c r="AT403" s="353">
        <v>198.9</v>
      </c>
      <c r="AU403" s="353">
        <v>50.3</v>
      </c>
    </row>
    <row r="404" spans="1:47" s="41" customFormat="1" ht="15.95" customHeight="1" x14ac:dyDescent="0.25">
      <c r="A404" s="738"/>
      <c r="B404" s="351" t="s">
        <v>325</v>
      </c>
      <c r="C404" s="352">
        <v>147.79999999999998</v>
      </c>
      <c r="D404" s="353">
        <v>317.2</v>
      </c>
      <c r="E404" s="353">
        <v>376.10000000000008</v>
      </c>
      <c r="F404" s="353">
        <v>242.3</v>
      </c>
      <c r="G404" s="353">
        <v>232.00000000000003</v>
      </c>
      <c r="H404" s="353">
        <v>294.50000000000006</v>
      </c>
      <c r="I404" s="353">
        <v>677.5</v>
      </c>
      <c r="J404" s="353">
        <v>534.99999999999989</v>
      </c>
      <c r="K404" s="353">
        <v>395.3</v>
      </c>
      <c r="L404" s="353">
        <v>274.30000000000007</v>
      </c>
      <c r="M404" s="353">
        <v>333</v>
      </c>
      <c r="N404" s="353">
        <v>630.1</v>
      </c>
      <c r="O404" s="353">
        <v>309.5</v>
      </c>
      <c r="P404" s="354">
        <v>371.40000000000003</v>
      </c>
      <c r="Q404" s="738"/>
      <c r="R404" s="351" t="s">
        <v>325</v>
      </c>
      <c r="S404" s="353">
        <v>388.00000000000011</v>
      </c>
      <c r="T404" s="353">
        <v>271.49999999999994</v>
      </c>
      <c r="U404" s="353">
        <v>337.8</v>
      </c>
      <c r="V404" s="353">
        <v>87.7</v>
      </c>
      <c r="W404" s="353">
        <v>257</v>
      </c>
      <c r="X404" s="353">
        <v>82.4</v>
      </c>
      <c r="Y404" s="353">
        <v>147.49999999999997</v>
      </c>
      <c r="Z404" s="353">
        <v>288.89999999999998</v>
      </c>
      <c r="AA404" s="353">
        <v>120.70000000000002</v>
      </c>
      <c r="AB404" s="353">
        <v>416.6</v>
      </c>
      <c r="AC404" s="353">
        <v>224.10000000000002</v>
      </c>
      <c r="AD404" s="353">
        <v>225.6</v>
      </c>
      <c r="AE404" s="353">
        <v>5.5</v>
      </c>
      <c r="AF404" s="354">
        <v>218.39999999999998</v>
      </c>
      <c r="AG404" s="738"/>
      <c r="AH404" s="351" t="s">
        <v>325</v>
      </c>
      <c r="AI404" s="353">
        <v>283.30000000000007</v>
      </c>
      <c r="AJ404" s="353">
        <v>429</v>
      </c>
      <c r="AK404" s="353">
        <v>297.89999999999998</v>
      </c>
      <c r="AL404" s="353">
        <v>327.99999999999994</v>
      </c>
      <c r="AM404" s="353">
        <v>105.30000000000001</v>
      </c>
      <c r="AN404" s="353">
        <v>206.6</v>
      </c>
      <c r="AO404" s="353">
        <v>171.10000000000002</v>
      </c>
      <c r="AP404" s="353">
        <v>415.00000000000006</v>
      </c>
      <c r="AQ404" s="353">
        <v>359</v>
      </c>
      <c r="AR404" s="353">
        <v>178.20000000000002</v>
      </c>
      <c r="AS404" s="353">
        <v>911.89999999999986</v>
      </c>
      <c r="AT404" s="353">
        <v>157.30000000000001</v>
      </c>
      <c r="AU404" s="353">
        <v>254.3</v>
      </c>
    </row>
    <row r="405" spans="1:47" s="41" customFormat="1" ht="15.95" customHeight="1" x14ac:dyDescent="0.25">
      <c r="A405" s="738"/>
      <c r="B405" s="351" t="s">
        <v>326</v>
      </c>
      <c r="C405" s="352">
        <v>34.200000000000003</v>
      </c>
      <c r="D405" s="353">
        <v>59.6</v>
      </c>
      <c r="E405" s="353">
        <v>270.5</v>
      </c>
      <c r="F405" s="353">
        <v>111.9</v>
      </c>
      <c r="G405" s="353">
        <v>363.50000000000006</v>
      </c>
      <c r="H405" s="353">
        <v>328.5</v>
      </c>
      <c r="I405" s="353">
        <v>132.89999999999998</v>
      </c>
      <c r="J405" s="353">
        <v>274.8</v>
      </c>
      <c r="K405" s="353">
        <v>124.9</v>
      </c>
      <c r="L405" s="353">
        <v>95.199999999999989</v>
      </c>
      <c r="M405" s="353">
        <v>376.90000000000003</v>
      </c>
      <c r="N405" s="353">
        <v>861.7</v>
      </c>
      <c r="O405" s="353">
        <v>313.7</v>
      </c>
      <c r="P405" s="354">
        <v>607.5</v>
      </c>
      <c r="Q405" s="738"/>
      <c r="R405" s="351" t="s">
        <v>326</v>
      </c>
      <c r="S405" s="353">
        <v>309.09999999999997</v>
      </c>
      <c r="T405" s="353">
        <v>153</v>
      </c>
      <c r="U405" s="353">
        <v>356.20000000000005</v>
      </c>
      <c r="V405" s="353">
        <v>146</v>
      </c>
      <c r="W405" s="353">
        <v>82.5</v>
      </c>
      <c r="X405" s="353">
        <v>77.099999999999994</v>
      </c>
      <c r="Y405" s="353">
        <v>34</v>
      </c>
      <c r="Z405" s="353">
        <v>74.399999999999991</v>
      </c>
      <c r="AA405" s="353">
        <v>108.7</v>
      </c>
      <c r="AB405" s="353">
        <v>626.29999999999995</v>
      </c>
      <c r="AC405" s="353">
        <v>201.10000000000002</v>
      </c>
      <c r="AD405" s="353">
        <v>269.39999999999998</v>
      </c>
      <c r="AE405" s="353">
        <v>422.7</v>
      </c>
      <c r="AF405" s="354">
        <v>230.29999999999995</v>
      </c>
      <c r="AG405" s="738"/>
      <c r="AH405" s="351" t="s">
        <v>326</v>
      </c>
      <c r="AI405" s="353">
        <v>180.5</v>
      </c>
      <c r="AJ405" s="353">
        <v>156.90000000000003</v>
      </c>
      <c r="AK405" s="353">
        <v>174.29999999999998</v>
      </c>
      <c r="AL405" s="353">
        <v>228.60000000000002</v>
      </c>
      <c r="AM405" s="353">
        <v>300.59999999999997</v>
      </c>
      <c r="AN405" s="353">
        <v>358.49999999999989</v>
      </c>
      <c r="AO405" s="353">
        <v>99.3</v>
      </c>
      <c r="AP405" s="353">
        <v>285.39999999999998</v>
      </c>
      <c r="AQ405" s="353">
        <v>208.59999999999997</v>
      </c>
      <c r="AR405" s="353">
        <v>140.69999999999999</v>
      </c>
      <c r="AS405" s="353">
        <v>720.80000000000007</v>
      </c>
      <c r="AT405" s="353">
        <v>160.80000000000001</v>
      </c>
      <c r="AU405" s="353">
        <v>163.30000000000001</v>
      </c>
    </row>
    <row r="406" spans="1:47" s="41" customFormat="1" ht="15.95" customHeight="1" x14ac:dyDescent="0.25">
      <c r="A406" s="738"/>
      <c r="B406" s="351" t="s">
        <v>327</v>
      </c>
      <c r="C406" s="352">
        <v>189.60000000000002</v>
      </c>
      <c r="D406" s="353">
        <v>254.10000000000002</v>
      </c>
      <c r="E406" s="353">
        <v>274.40000000000003</v>
      </c>
      <c r="F406" s="353">
        <v>204.09999999999997</v>
      </c>
      <c r="G406" s="353">
        <v>167.39999999999998</v>
      </c>
      <c r="H406" s="353">
        <v>144.70000000000002</v>
      </c>
      <c r="I406" s="353">
        <v>333</v>
      </c>
      <c r="J406" s="353">
        <v>375.3</v>
      </c>
      <c r="K406" s="353">
        <v>255.49999999999997</v>
      </c>
      <c r="L406" s="353">
        <v>77.399999999999991</v>
      </c>
      <c r="M406" s="353">
        <v>337.2</v>
      </c>
      <c r="N406" s="353">
        <v>619.70000000000005</v>
      </c>
      <c r="O406" s="353">
        <v>273.3</v>
      </c>
      <c r="P406" s="354">
        <v>530.69999999999993</v>
      </c>
      <c r="Q406" s="738"/>
      <c r="R406" s="351" t="s">
        <v>327</v>
      </c>
      <c r="S406" s="353">
        <v>393.20000000000005</v>
      </c>
      <c r="T406" s="353">
        <v>113</v>
      </c>
      <c r="U406" s="353">
        <v>177.99999999999997</v>
      </c>
      <c r="V406" s="353">
        <v>153</v>
      </c>
      <c r="W406" s="353">
        <v>238.20000000000005</v>
      </c>
      <c r="X406" s="353">
        <v>107.39999999999999</v>
      </c>
      <c r="Y406" s="353">
        <v>214.1</v>
      </c>
      <c r="Z406" s="353">
        <v>166.8</v>
      </c>
      <c r="AA406" s="353">
        <v>230.00000000000003</v>
      </c>
      <c r="AB406" s="353">
        <v>123.5</v>
      </c>
      <c r="AC406" s="353">
        <v>76.800000000000011</v>
      </c>
      <c r="AD406" s="353">
        <v>403.40000000000003</v>
      </c>
      <c r="AE406" s="353">
        <v>166.29999999999998</v>
      </c>
      <c r="AF406" s="354">
        <v>194.00000000000006</v>
      </c>
      <c r="AG406" s="738"/>
      <c r="AH406" s="351" t="s">
        <v>327</v>
      </c>
      <c r="AI406" s="353">
        <v>148.4</v>
      </c>
      <c r="AJ406" s="353">
        <v>201.20000000000002</v>
      </c>
      <c r="AK406" s="353">
        <v>290.7</v>
      </c>
      <c r="AL406" s="353">
        <v>198.10000000000002</v>
      </c>
      <c r="AM406" s="353">
        <v>125.19999999999999</v>
      </c>
      <c r="AN406" s="353">
        <v>306.89999999999998</v>
      </c>
      <c r="AO406" s="394">
        <v>0</v>
      </c>
      <c r="AP406" s="353">
        <v>501.9</v>
      </c>
      <c r="AQ406" s="353">
        <v>409.39999999999992</v>
      </c>
      <c r="AR406" s="353">
        <v>92.4</v>
      </c>
      <c r="AS406" s="353">
        <v>526.70000000000005</v>
      </c>
      <c r="AT406" s="353">
        <v>189.49999999999997</v>
      </c>
      <c r="AU406" s="353">
        <v>190.20000000000002</v>
      </c>
    </row>
    <row r="407" spans="1:47" s="41" customFormat="1" ht="15.95" customHeight="1" x14ac:dyDescent="0.25">
      <c r="A407" s="738"/>
      <c r="B407" s="351" t="s">
        <v>328</v>
      </c>
      <c r="C407" s="352">
        <v>283.2</v>
      </c>
      <c r="D407" s="353">
        <v>164.2</v>
      </c>
      <c r="E407" s="353">
        <v>228.89999999999998</v>
      </c>
      <c r="F407" s="353">
        <v>143.09999999999997</v>
      </c>
      <c r="G407" s="353">
        <v>285.7</v>
      </c>
      <c r="H407" s="353">
        <v>296</v>
      </c>
      <c r="I407" s="353">
        <v>339.6</v>
      </c>
      <c r="J407" s="353">
        <v>14.6</v>
      </c>
      <c r="K407" s="353">
        <v>283.40000000000003</v>
      </c>
      <c r="L407" s="353">
        <v>81.400000000000006</v>
      </c>
      <c r="M407" s="353">
        <v>96.4</v>
      </c>
      <c r="N407" s="353">
        <v>410.4</v>
      </c>
      <c r="O407" s="353">
        <v>322.3</v>
      </c>
      <c r="P407" s="354">
        <v>476.7</v>
      </c>
      <c r="Q407" s="738"/>
      <c r="R407" s="351" t="s">
        <v>328</v>
      </c>
      <c r="S407" s="353">
        <v>227.69999999999996</v>
      </c>
      <c r="T407" s="353">
        <v>17.5</v>
      </c>
      <c r="U407" s="353">
        <v>28.099999999999998</v>
      </c>
      <c r="V407" s="353">
        <v>182.5</v>
      </c>
      <c r="W407" s="353">
        <v>140.9</v>
      </c>
      <c r="X407" s="353">
        <v>115.29999999999998</v>
      </c>
      <c r="Y407" s="353">
        <v>148.9</v>
      </c>
      <c r="Z407" s="353">
        <v>169.3</v>
      </c>
      <c r="AA407" s="353">
        <v>159.30000000000001</v>
      </c>
      <c r="AB407" s="353">
        <v>18.600000000000001</v>
      </c>
      <c r="AC407" s="353">
        <v>2</v>
      </c>
      <c r="AD407" s="353">
        <v>135.1</v>
      </c>
      <c r="AE407" s="353">
        <v>84.699999999999989</v>
      </c>
      <c r="AF407" s="354">
        <v>174.2</v>
      </c>
      <c r="AG407" s="738"/>
      <c r="AH407" s="351" t="s">
        <v>328</v>
      </c>
      <c r="AI407" s="353">
        <v>209.90000000000003</v>
      </c>
      <c r="AJ407" s="353">
        <v>58.6</v>
      </c>
      <c r="AK407" s="353">
        <v>232.69999999999996</v>
      </c>
      <c r="AL407" s="353">
        <v>3.4</v>
      </c>
      <c r="AM407" s="394">
        <v>0</v>
      </c>
      <c r="AN407" s="353">
        <v>5.6</v>
      </c>
      <c r="AO407" s="353">
        <v>219.59999999999997</v>
      </c>
      <c r="AP407" s="353">
        <v>192.3</v>
      </c>
      <c r="AQ407" s="353">
        <v>205.49999999999997</v>
      </c>
      <c r="AR407" s="353">
        <v>64.400000000000006</v>
      </c>
      <c r="AS407" s="353">
        <v>498.9</v>
      </c>
      <c r="AT407" s="353">
        <v>67.199999999999989</v>
      </c>
      <c r="AU407" s="353">
        <v>41.2</v>
      </c>
    </row>
    <row r="408" spans="1:47" s="41" customFormat="1" ht="15.95" customHeight="1" x14ac:dyDescent="0.25">
      <c r="A408" s="738"/>
      <c r="B408" s="351" t="s">
        <v>329</v>
      </c>
      <c r="C408" s="352">
        <v>8.3999999999999986</v>
      </c>
      <c r="D408" s="353">
        <v>104.1</v>
      </c>
      <c r="E408" s="353">
        <v>11</v>
      </c>
      <c r="F408" s="353">
        <v>42.000000000000007</v>
      </c>
      <c r="G408" s="353">
        <v>49.8</v>
      </c>
      <c r="H408" s="353">
        <v>104.79999999999998</v>
      </c>
      <c r="I408" s="353">
        <v>112.2</v>
      </c>
      <c r="J408" s="393">
        <v>0</v>
      </c>
      <c r="K408" s="353">
        <v>186.7</v>
      </c>
      <c r="L408" s="394">
        <v>0</v>
      </c>
      <c r="M408" s="394">
        <v>0</v>
      </c>
      <c r="N408" s="353">
        <v>126.69999999999999</v>
      </c>
      <c r="O408" s="353">
        <v>93.100000000000009</v>
      </c>
      <c r="P408" s="354">
        <v>118.9</v>
      </c>
      <c r="Q408" s="738"/>
      <c r="R408" s="351" t="s">
        <v>329</v>
      </c>
      <c r="S408" s="353">
        <v>73.900000000000006</v>
      </c>
      <c r="T408" s="394">
        <v>0</v>
      </c>
      <c r="U408" s="394">
        <v>0</v>
      </c>
      <c r="V408" s="353">
        <v>66.100000000000009</v>
      </c>
      <c r="W408" s="353">
        <v>53.400000000000006</v>
      </c>
      <c r="X408" s="394">
        <v>0</v>
      </c>
      <c r="Y408" s="353">
        <v>36.900000000000006</v>
      </c>
      <c r="Z408" s="353">
        <v>2.6</v>
      </c>
      <c r="AA408" s="353">
        <v>8.6999999999999993</v>
      </c>
      <c r="AB408" s="394">
        <v>0</v>
      </c>
      <c r="AC408" s="394">
        <v>0</v>
      </c>
      <c r="AD408" s="394">
        <v>0</v>
      </c>
      <c r="AE408" s="394">
        <v>0</v>
      </c>
      <c r="AF408" s="354">
        <v>34.9</v>
      </c>
      <c r="AG408" s="738"/>
      <c r="AH408" s="351" t="s">
        <v>329</v>
      </c>
      <c r="AI408" s="353">
        <v>2.2000000000000002</v>
      </c>
      <c r="AJ408" s="394">
        <v>0</v>
      </c>
      <c r="AK408" s="353">
        <v>27.3</v>
      </c>
      <c r="AL408" s="394">
        <v>0</v>
      </c>
      <c r="AM408" s="394">
        <v>0</v>
      </c>
      <c r="AN408" s="394">
        <v>0</v>
      </c>
      <c r="AO408" s="353">
        <v>84.9</v>
      </c>
      <c r="AP408" s="353">
        <v>113.2</v>
      </c>
      <c r="AQ408" s="353">
        <v>79</v>
      </c>
      <c r="AR408" s="394">
        <v>0</v>
      </c>
      <c r="AS408" s="353">
        <v>260.50000000000006</v>
      </c>
      <c r="AT408" s="394">
        <v>0</v>
      </c>
      <c r="AU408" s="394">
        <v>0</v>
      </c>
    </row>
    <row r="409" spans="1:47" s="390" customFormat="1" ht="15.95" customHeight="1" thickBot="1" x14ac:dyDescent="0.3">
      <c r="A409" s="739"/>
      <c r="B409" s="355" t="s">
        <v>330</v>
      </c>
      <c r="C409" s="356">
        <v>5.2</v>
      </c>
      <c r="D409" s="395">
        <v>0</v>
      </c>
      <c r="E409" s="395">
        <v>0</v>
      </c>
      <c r="F409" s="395">
        <v>0</v>
      </c>
      <c r="G409" s="395">
        <v>0</v>
      </c>
      <c r="H409" s="395">
        <v>0</v>
      </c>
      <c r="I409" s="395">
        <v>0</v>
      </c>
      <c r="J409" s="395">
        <v>0</v>
      </c>
      <c r="K409" s="395">
        <v>0</v>
      </c>
      <c r="L409" s="395">
        <v>0</v>
      </c>
      <c r="M409" s="395">
        <v>0</v>
      </c>
      <c r="N409" s="357">
        <v>30.6</v>
      </c>
      <c r="O409" s="395">
        <v>0</v>
      </c>
      <c r="P409" s="395">
        <v>0</v>
      </c>
      <c r="Q409" s="745"/>
      <c r="R409" s="355" t="s">
        <v>330</v>
      </c>
      <c r="S409" s="395">
        <v>0</v>
      </c>
      <c r="T409" s="395">
        <v>0</v>
      </c>
      <c r="U409" s="395">
        <v>0</v>
      </c>
      <c r="V409" s="395">
        <v>0</v>
      </c>
      <c r="W409" s="395">
        <v>0</v>
      </c>
      <c r="X409" s="395">
        <v>0</v>
      </c>
      <c r="Y409" s="395">
        <v>0</v>
      </c>
      <c r="Z409" s="395">
        <v>0</v>
      </c>
      <c r="AA409" s="395">
        <v>0</v>
      </c>
      <c r="AB409" s="395">
        <v>0</v>
      </c>
      <c r="AC409" s="395">
        <v>0</v>
      </c>
      <c r="AD409" s="395">
        <v>0</v>
      </c>
      <c r="AE409" s="395">
        <v>0</v>
      </c>
      <c r="AF409" s="399">
        <v>0</v>
      </c>
      <c r="AG409" s="745"/>
      <c r="AH409" s="355" t="s">
        <v>330</v>
      </c>
      <c r="AI409" s="395">
        <v>0</v>
      </c>
      <c r="AJ409" s="395">
        <v>0</v>
      </c>
      <c r="AK409" s="395">
        <v>0</v>
      </c>
      <c r="AL409" s="395">
        <v>0</v>
      </c>
      <c r="AM409" s="395">
        <v>0</v>
      </c>
      <c r="AN409" s="395">
        <v>0</v>
      </c>
      <c r="AO409" s="395">
        <v>0</v>
      </c>
      <c r="AP409" s="395">
        <v>0</v>
      </c>
      <c r="AQ409" s="395">
        <v>0</v>
      </c>
      <c r="AR409" s="395">
        <v>0</v>
      </c>
      <c r="AS409" s="357">
        <v>2.9</v>
      </c>
      <c r="AT409" s="395">
        <v>0</v>
      </c>
      <c r="AU409" s="395">
        <v>0</v>
      </c>
    </row>
    <row r="410" spans="1:47" s="41" customFormat="1" ht="15.95" customHeight="1" x14ac:dyDescent="0.25">
      <c r="A410" s="740">
        <v>2013</v>
      </c>
      <c r="B410" s="446" t="s">
        <v>319</v>
      </c>
      <c r="C410" s="396">
        <v>0</v>
      </c>
      <c r="D410" s="361">
        <v>43.4</v>
      </c>
      <c r="E410" s="361">
        <v>2.5</v>
      </c>
      <c r="F410" s="361">
        <v>2.5</v>
      </c>
      <c r="G410" s="361">
        <v>20</v>
      </c>
      <c r="H410" s="361">
        <v>7.7</v>
      </c>
      <c r="I410" s="361">
        <v>107.1</v>
      </c>
      <c r="J410" s="361">
        <v>3</v>
      </c>
      <c r="K410" s="361">
        <v>11.899999999999999</v>
      </c>
      <c r="L410" s="396">
        <v>0</v>
      </c>
      <c r="M410" s="361">
        <v>28.1</v>
      </c>
      <c r="N410" s="361">
        <v>141</v>
      </c>
      <c r="O410" s="396">
        <v>0</v>
      </c>
      <c r="P410" s="406">
        <v>33</v>
      </c>
      <c r="Q410" s="740">
        <v>2013</v>
      </c>
      <c r="R410" s="351" t="s">
        <v>319</v>
      </c>
      <c r="S410" s="361">
        <v>35.099999999999994</v>
      </c>
      <c r="T410" s="361">
        <v>3.3000000000000003</v>
      </c>
      <c r="U410" s="396">
        <v>0</v>
      </c>
      <c r="V410" s="396">
        <v>0</v>
      </c>
      <c r="W410" s="396">
        <v>0</v>
      </c>
      <c r="X410" s="353">
        <v>0</v>
      </c>
      <c r="Y410" s="361">
        <v>133.69999999999999</v>
      </c>
      <c r="Z410" s="396">
        <v>0</v>
      </c>
      <c r="AA410" s="361">
        <v>4.8</v>
      </c>
      <c r="AB410" s="396">
        <v>0</v>
      </c>
      <c r="AC410" s="396">
        <v>0</v>
      </c>
      <c r="AD410" s="396">
        <v>0</v>
      </c>
      <c r="AE410" s="396">
        <v>0</v>
      </c>
      <c r="AF410" s="401">
        <v>0</v>
      </c>
      <c r="AG410" s="740">
        <v>2013</v>
      </c>
      <c r="AH410" s="351" t="s">
        <v>319</v>
      </c>
      <c r="AI410" s="396">
        <v>0</v>
      </c>
      <c r="AJ410" s="361">
        <v>4.5</v>
      </c>
      <c r="AK410" s="396">
        <v>0</v>
      </c>
      <c r="AL410" s="396">
        <v>0</v>
      </c>
      <c r="AM410" s="396">
        <v>0</v>
      </c>
      <c r="AN410" s="396">
        <v>0</v>
      </c>
      <c r="AO410" s="361">
        <v>1.1000000000000001</v>
      </c>
      <c r="AP410" s="361">
        <v>46.5</v>
      </c>
      <c r="AQ410" s="361">
        <v>40.6</v>
      </c>
      <c r="AR410" s="396">
        <v>0</v>
      </c>
      <c r="AS410" s="361">
        <v>28.6</v>
      </c>
      <c r="AT410" s="396">
        <v>0</v>
      </c>
      <c r="AU410" s="396">
        <v>0</v>
      </c>
    </row>
    <row r="411" spans="1:47" s="41" customFormat="1" ht="15.95" customHeight="1" x14ac:dyDescent="0.25">
      <c r="A411" s="738"/>
      <c r="B411" s="447" t="s">
        <v>320</v>
      </c>
      <c r="C411" s="353">
        <v>33.799999999999997</v>
      </c>
      <c r="D411" s="353">
        <v>23.700000000000003</v>
      </c>
      <c r="E411" s="353">
        <v>39.5</v>
      </c>
      <c r="F411" s="353">
        <v>35.6</v>
      </c>
      <c r="G411" s="394">
        <v>0</v>
      </c>
      <c r="H411" s="353">
        <v>5.0999999999999996</v>
      </c>
      <c r="I411" s="353">
        <v>15.7</v>
      </c>
      <c r="J411" s="394">
        <v>0</v>
      </c>
      <c r="K411" s="353">
        <v>61.8</v>
      </c>
      <c r="L411" s="394">
        <v>0</v>
      </c>
      <c r="M411" s="394">
        <v>0</v>
      </c>
      <c r="N411" s="353">
        <v>79.400000000000006</v>
      </c>
      <c r="O411" s="353">
        <v>63.5</v>
      </c>
      <c r="P411" s="402">
        <v>0</v>
      </c>
      <c r="Q411" s="738"/>
      <c r="R411" s="351" t="s">
        <v>320</v>
      </c>
      <c r="S411" s="394">
        <v>0</v>
      </c>
      <c r="T411" s="353">
        <v>64.400000000000006</v>
      </c>
      <c r="U411" s="394">
        <v>0</v>
      </c>
      <c r="V411" s="394">
        <v>0</v>
      </c>
      <c r="W411" s="394">
        <v>0</v>
      </c>
      <c r="X411" s="353">
        <v>0</v>
      </c>
      <c r="Y411" s="353">
        <v>34.700000000000003</v>
      </c>
      <c r="Z411" s="394">
        <v>0</v>
      </c>
      <c r="AA411" s="353">
        <v>5.5</v>
      </c>
      <c r="AB411" s="394">
        <v>0</v>
      </c>
      <c r="AC411" s="394">
        <v>0</v>
      </c>
      <c r="AD411" s="394">
        <v>0</v>
      </c>
      <c r="AE411" s="394">
        <v>0</v>
      </c>
      <c r="AF411" s="402">
        <v>0</v>
      </c>
      <c r="AG411" s="738"/>
      <c r="AH411" s="351" t="s">
        <v>320</v>
      </c>
      <c r="AI411" s="353">
        <v>47</v>
      </c>
      <c r="AJ411" s="394">
        <v>0</v>
      </c>
      <c r="AK411" s="394">
        <v>0</v>
      </c>
      <c r="AL411" s="394">
        <v>0</v>
      </c>
      <c r="AM411" s="394">
        <v>0</v>
      </c>
      <c r="AN411" s="394">
        <v>0</v>
      </c>
      <c r="AO411" s="353">
        <v>18.600000000000001</v>
      </c>
      <c r="AP411" s="353">
        <v>40</v>
      </c>
      <c r="AQ411" s="353">
        <v>37</v>
      </c>
      <c r="AR411" s="394">
        <v>0</v>
      </c>
      <c r="AS411" s="353">
        <v>105.8</v>
      </c>
      <c r="AT411" s="394">
        <v>0</v>
      </c>
      <c r="AU411" s="394">
        <v>0</v>
      </c>
    </row>
    <row r="412" spans="1:47" s="41" customFormat="1" ht="15.95" customHeight="1" x14ac:dyDescent="0.25">
      <c r="A412" s="738"/>
      <c r="B412" s="447" t="s">
        <v>321</v>
      </c>
      <c r="C412" s="353">
        <v>82.200000000000017</v>
      </c>
      <c r="D412" s="353">
        <v>65.5</v>
      </c>
      <c r="E412" s="353">
        <v>28.7</v>
      </c>
      <c r="F412" s="353">
        <v>215.10000000000002</v>
      </c>
      <c r="G412" s="353">
        <v>93.300000000000011</v>
      </c>
      <c r="H412" s="353">
        <v>60</v>
      </c>
      <c r="I412" s="353">
        <v>151.6</v>
      </c>
      <c r="J412" s="394">
        <v>0</v>
      </c>
      <c r="K412" s="353">
        <v>126.19999999999999</v>
      </c>
      <c r="L412" s="353">
        <v>13.299999999999999</v>
      </c>
      <c r="M412" s="353">
        <v>0.5</v>
      </c>
      <c r="N412" s="353">
        <v>231.4</v>
      </c>
      <c r="O412" s="353">
        <v>79.999999999999986</v>
      </c>
      <c r="P412" s="403">
        <v>89.6</v>
      </c>
      <c r="Q412" s="738"/>
      <c r="R412" s="351" t="s">
        <v>321</v>
      </c>
      <c r="S412" s="353">
        <v>31.700000000000003</v>
      </c>
      <c r="T412" s="353">
        <v>138.99999999999997</v>
      </c>
      <c r="U412" s="353">
        <v>5.0999999999999996</v>
      </c>
      <c r="V412" s="353">
        <v>37.299999999999997</v>
      </c>
      <c r="W412" s="394">
        <v>0</v>
      </c>
      <c r="X412" s="353">
        <v>0</v>
      </c>
      <c r="Y412" s="353">
        <v>124.1</v>
      </c>
      <c r="Z412" s="353">
        <v>44.8</v>
      </c>
      <c r="AA412" s="353">
        <v>38.4</v>
      </c>
      <c r="AB412" s="394">
        <v>0</v>
      </c>
      <c r="AC412" s="394">
        <v>0</v>
      </c>
      <c r="AD412" s="353">
        <v>48</v>
      </c>
      <c r="AE412" s="353">
        <v>0.8</v>
      </c>
      <c r="AF412" s="403">
        <v>35.099999999999994</v>
      </c>
      <c r="AG412" s="738"/>
      <c r="AH412" s="351" t="s">
        <v>321</v>
      </c>
      <c r="AI412" s="353">
        <v>29.5</v>
      </c>
      <c r="AJ412" s="353">
        <v>1</v>
      </c>
      <c r="AK412" s="353">
        <v>44.2</v>
      </c>
      <c r="AL412" s="394">
        <v>0</v>
      </c>
      <c r="AM412" s="394">
        <v>0</v>
      </c>
      <c r="AN412" s="394">
        <v>0</v>
      </c>
      <c r="AO412" s="353">
        <v>144.80000000000004</v>
      </c>
      <c r="AP412" s="353">
        <v>130.9</v>
      </c>
      <c r="AQ412" s="353">
        <v>122.1</v>
      </c>
      <c r="AR412" s="394">
        <v>0</v>
      </c>
      <c r="AS412" s="353">
        <v>169.5</v>
      </c>
      <c r="AT412" s="353">
        <v>17.100000000000001</v>
      </c>
      <c r="AU412" s="353">
        <v>3.3</v>
      </c>
    </row>
    <row r="413" spans="1:47" s="41" customFormat="1" ht="15.95" customHeight="1" x14ac:dyDescent="0.25">
      <c r="A413" s="738"/>
      <c r="B413" s="447" t="s">
        <v>322</v>
      </c>
      <c r="C413" s="353">
        <v>221.4</v>
      </c>
      <c r="D413" s="353">
        <v>184.60000000000002</v>
      </c>
      <c r="E413" s="353">
        <v>134.1</v>
      </c>
      <c r="F413" s="353">
        <v>126.19999999999999</v>
      </c>
      <c r="G413" s="353">
        <v>164</v>
      </c>
      <c r="H413" s="353">
        <v>200.2</v>
      </c>
      <c r="I413" s="353">
        <v>207.29999999999998</v>
      </c>
      <c r="J413" s="353">
        <v>32</v>
      </c>
      <c r="K413" s="353">
        <v>200.99999999999997</v>
      </c>
      <c r="L413" s="353">
        <v>165.89999999999998</v>
      </c>
      <c r="M413" s="353">
        <v>145.69999999999999</v>
      </c>
      <c r="N413" s="353">
        <v>279.40000000000003</v>
      </c>
      <c r="O413" s="353">
        <v>216.4</v>
      </c>
      <c r="P413" s="403">
        <v>293.79999999999995</v>
      </c>
      <c r="Q413" s="738"/>
      <c r="R413" s="351" t="s">
        <v>322</v>
      </c>
      <c r="S413" s="353">
        <v>146</v>
      </c>
      <c r="T413" s="353">
        <v>179.79999999999998</v>
      </c>
      <c r="U413" s="353">
        <v>23.599999999999998</v>
      </c>
      <c r="V413" s="353">
        <v>67.2</v>
      </c>
      <c r="W413" s="353">
        <v>38.300000000000004</v>
      </c>
      <c r="X413" s="353">
        <v>0</v>
      </c>
      <c r="Y413" s="353">
        <v>202.59999999999997</v>
      </c>
      <c r="Z413" s="353">
        <v>48.7</v>
      </c>
      <c r="AA413" s="353">
        <v>199</v>
      </c>
      <c r="AB413" s="353">
        <v>44.8</v>
      </c>
      <c r="AC413" s="353">
        <v>42.400000000000006</v>
      </c>
      <c r="AD413" s="353">
        <v>74.3</v>
      </c>
      <c r="AE413" s="353">
        <v>96.6</v>
      </c>
      <c r="AF413" s="403">
        <v>109.20000000000002</v>
      </c>
      <c r="AG413" s="738"/>
      <c r="AH413" s="351" t="s">
        <v>322</v>
      </c>
      <c r="AI413" s="353">
        <v>156.1</v>
      </c>
      <c r="AJ413" s="353">
        <v>166.60000000000002</v>
      </c>
      <c r="AK413" s="353">
        <v>113.2</v>
      </c>
      <c r="AL413" s="394">
        <v>0</v>
      </c>
      <c r="AM413" s="394">
        <v>0</v>
      </c>
      <c r="AN413" s="394">
        <v>0</v>
      </c>
      <c r="AO413" s="353">
        <v>93.4</v>
      </c>
      <c r="AP413" s="353">
        <v>190.49999999999997</v>
      </c>
      <c r="AQ413" s="353">
        <v>210.50000000000003</v>
      </c>
      <c r="AR413" s="353">
        <v>67.399999999999991</v>
      </c>
      <c r="AS413" s="353">
        <v>295</v>
      </c>
      <c r="AT413" s="394">
        <v>0</v>
      </c>
      <c r="AU413" s="353">
        <v>1.2</v>
      </c>
    </row>
    <row r="414" spans="1:47" s="41" customFormat="1" ht="15.95" customHeight="1" x14ac:dyDescent="0.25">
      <c r="A414" s="738"/>
      <c r="B414" s="447" t="s">
        <v>323</v>
      </c>
      <c r="C414" s="353">
        <v>161.29999999999998</v>
      </c>
      <c r="D414" s="353">
        <v>249.5</v>
      </c>
      <c r="E414" s="353">
        <v>124.1</v>
      </c>
      <c r="F414" s="353">
        <v>176</v>
      </c>
      <c r="G414" s="353">
        <v>321.20000000000005</v>
      </c>
      <c r="H414" s="353">
        <v>137</v>
      </c>
      <c r="I414" s="353">
        <v>231.29999999999998</v>
      </c>
      <c r="J414" s="353">
        <v>61.9</v>
      </c>
      <c r="K414" s="353">
        <v>312.2</v>
      </c>
      <c r="L414" s="353">
        <v>55.1</v>
      </c>
      <c r="M414" s="353">
        <v>46.6</v>
      </c>
      <c r="N414" s="353">
        <v>473.00000000000006</v>
      </c>
      <c r="O414" s="353">
        <v>305.00000000000006</v>
      </c>
      <c r="P414" s="403">
        <v>301</v>
      </c>
      <c r="Q414" s="738"/>
      <c r="R414" s="351" t="s">
        <v>323</v>
      </c>
      <c r="S414" s="353">
        <v>296.70000000000005</v>
      </c>
      <c r="T414" s="353">
        <v>105.3</v>
      </c>
      <c r="U414" s="353">
        <v>34</v>
      </c>
      <c r="V414" s="353">
        <v>121.9</v>
      </c>
      <c r="W414" s="353">
        <v>109.9</v>
      </c>
      <c r="X414" s="353">
        <v>0</v>
      </c>
      <c r="Y414" s="353">
        <v>339.40000000000003</v>
      </c>
      <c r="Z414" s="353">
        <v>179.8</v>
      </c>
      <c r="AA414" s="353">
        <v>144.1</v>
      </c>
      <c r="AB414" s="353">
        <v>40</v>
      </c>
      <c r="AC414" s="353">
        <v>36.700000000000003</v>
      </c>
      <c r="AD414" s="353">
        <v>117.6</v>
      </c>
      <c r="AE414" s="353">
        <v>48.599999999999994</v>
      </c>
      <c r="AF414" s="403">
        <v>113.30000000000001</v>
      </c>
      <c r="AG414" s="738"/>
      <c r="AH414" s="351" t="s">
        <v>323</v>
      </c>
      <c r="AI414" s="353">
        <v>254.19999999999996</v>
      </c>
      <c r="AJ414" s="353">
        <v>95.499999999999986</v>
      </c>
      <c r="AK414" s="353">
        <v>198.99999999999997</v>
      </c>
      <c r="AL414" s="353">
        <v>36.1</v>
      </c>
      <c r="AM414" s="394">
        <v>0</v>
      </c>
      <c r="AN414" s="353">
        <v>10</v>
      </c>
      <c r="AO414" s="353">
        <v>93.199999999999989</v>
      </c>
      <c r="AP414" s="353">
        <v>270.39999999999998</v>
      </c>
      <c r="AQ414" s="353">
        <v>260.09999999999997</v>
      </c>
      <c r="AR414" s="353">
        <v>16.200000000000003</v>
      </c>
      <c r="AS414" s="353">
        <v>502.70000000000005</v>
      </c>
      <c r="AT414" s="353">
        <v>61</v>
      </c>
      <c r="AU414" s="353">
        <v>88.6</v>
      </c>
    </row>
    <row r="415" spans="1:47" s="41" customFormat="1" ht="15.95" customHeight="1" x14ac:dyDescent="0.25">
      <c r="A415" s="738"/>
      <c r="B415" s="447" t="s">
        <v>324</v>
      </c>
      <c r="C415" s="353">
        <v>68.899999999999991</v>
      </c>
      <c r="D415" s="353">
        <v>162.99999999999997</v>
      </c>
      <c r="E415" s="353">
        <v>162.70000000000002</v>
      </c>
      <c r="F415" s="353">
        <v>186.5</v>
      </c>
      <c r="G415" s="353">
        <v>304.79999999999995</v>
      </c>
      <c r="H415" s="353">
        <v>311.59999999999997</v>
      </c>
      <c r="I415" s="353">
        <v>458.60000000000008</v>
      </c>
      <c r="J415" s="353">
        <v>289.90000000000003</v>
      </c>
      <c r="K415" s="353">
        <v>255.59999999999997</v>
      </c>
      <c r="L415" s="353">
        <v>171.2</v>
      </c>
      <c r="M415" s="353">
        <v>215.8</v>
      </c>
      <c r="N415" s="353">
        <v>522.29999999999995</v>
      </c>
      <c r="O415" s="353">
        <v>524.4</v>
      </c>
      <c r="P415" s="403">
        <v>519.90000000000009</v>
      </c>
      <c r="Q415" s="738"/>
      <c r="R415" s="351" t="s">
        <v>324</v>
      </c>
      <c r="S415" s="353">
        <v>279.40000000000003</v>
      </c>
      <c r="T415" s="353">
        <v>54.7</v>
      </c>
      <c r="U415" s="353">
        <v>129.70000000000002</v>
      </c>
      <c r="V415" s="353">
        <v>116.10000000000001</v>
      </c>
      <c r="W415" s="353">
        <v>73.5</v>
      </c>
      <c r="X415" s="353">
        <v>0</v>
      </c>
      <c r="Y415" s="353">
        <v>107.99999999999999</v>
      </c>
      <c r="Z415" s="353">
        <v>105.39999999999999</v>
      </c>
      <c r="AA415" s="353">
        <v>148.4</v>
      </c>
      <c r="AB415" s="353">
        <v>77.300000000000011</v>
      </c>
      <c r="AC415" s="353">
        <v>103.2</v>
      </c>
      <c r="AD415" s="353">
        <v>287.09999999999997</v>
      </c>
      <c r="AE415" s="353">
        <v>201.70000000000002</v>
      </c>
      <c r="AF415" s="403">
        <v>141.19999999999999</v>
      </c>
      <c r="AG415" s="738"/>
      <c r="AH415" s="351" t="s">
        <v>324</v>
      </c>
      <c r="AI415" s="353">
        <v>124.20000000000002</v>
      </c>
      <c r="AJ415" s="353">
        <v>172.1</v>
      </c>
      <c r="AK415" s="353">
        <v>141.80000000000001</v>
      </c>
      <c r="AL415" s="353">
        <v>107.69999999999999</v>
      </c>
      <c r="AM415" s="353">
        <v>40.9</v>
      </c>
      <c r="AN415" s="353">
        <v>130</v>
      </c>
      <c r="AO415" s="353">
        <v>144.29999999999998</v>
      </c>
      <c r="AP415" s="353">
        <v>181.60000000000002</v>
      </c>
      <c r="AQ415" s="353">
        <v>461.7000000000001</v>
      </c>
      <c r="AR415" s="353">
        <v>61.599999999999994</v>
      </c>
      <c r="AS415" s="353">
        <v>460.20000000000005</v>
      </c>
      <c r="AT415" s="353">
        <v>142.39999999999998</v>
      </c>
      <c r="AU415" s="353">
        <v>160.1</v>
      </c>
    </row>
    <row r="416" spans="1:47" s="41" customFormat="1" ht="17.25" customHeight="1" x14ac:dyDescent="0.25">
      <c r="A416" s="738"/>
      <c r="B416" s="447" t="s">
        <v>325</v>
      </c>
      <c r="C416" s="353">
        <v>192.89999999999998</v>
      </c>
      <c r="D416" s="353">
        <v>370.79999999999995</v>
      </c>
      <c r="E416" s="353">
        <v>192.80000000000004</v>
      </c>
      <c r="F416" s="353">
        <v>295.59999999999997</v>
      </c>
      <c r="G416" s="353">
        <v>121.69999999999999</v>
      </c>
      <c r="H416" s="353">
        <v>255.70000000000005</v>
      </c>
      <c r="I416" s="353">
        <v>497.5</v>
      </c>
      <c r="J416" s="353">
        <v>637.5</v>
      </c>
      <c r="K416" s="353">
        <v>390.39999999999992</v>
      </c>
      <c r="L416" s="353">
        <v>177.90000000000003</v>
      </c>
      <c r="M416" s="353">
        <v>139.29999999999998</v>
      </c>
      <c r="N416" s="353">
        <v>477</v>
      </c>
      <c r="O416" s="353">
        <v>207.69999999999996</v>
      </c>
      <c r="P416" s="403">
        <v>302</v>
      </c>
      <c r="Q416" s="738"/>
      <c r="R416" s="351" t="s">
        <v>325</v>
      </c>
      <c r="S416" s="353">
        <v>173.9</v>
      </c>
      <c r="T416" s="353">
        <v>173.1</v>
      </c>
      <c r="U416" s="353">
        <v>137.5</v>
      </c>
      <c r="V416" s="353">
        <v>126.39999999999999</v>
      </c>
      <c r="W416" s="353">
        <v>139.1</v>
      </c>
      <c r="X416" s="353">
        <v>0</v>
      </c>
      <c r="Y416" s="353">
        <v>190.8</v>
      </c>
      <c r="Z416" s="353">
        <v>121.2</v>
      </c>
      <c r="AA416" s="353">
        <v>110.6</v>
      </c>
      <c r="AB416" s="353">
        <v>157.1</v>
      </c>
      <c r="AC416" s="353">
        <v>88.999999999999986</v>
      </c>
      <c r="AD416" s="353">
        <v>344.90000000000003</v>
      </c>
      <c r="AE416" s="353">
        <v>285.3</v>
      </c>
      <c r="AF416" s="403">
        <v>341.9</v>
      </c>
      <c r="AG416" s="738"/>
      <c r="AH416" s="351" t="s">
        <v>325</v>
      </c>
      <c r="AI416" s="353">
        <v>225.39999999999998</v>
      </c>
      <c r="AJ416" s="353">
        <v>333.8</v>
      </c>
      <c r="AK416" s="353">
        <v>243.6</v>
      </c>
      <c r="AL416" s="353">
        <v>139.80000000000001</v>
      </c>
      <c r="AM416" s="353">
        <v>90.9</v>
      </c>
      <c r="AN416" s="353">
        <v>149.69999999999999</v>
      </c>
      <c r="AO416" s="353">
        <v>179.5</v>
      </c>
      <c r="AP416" s="353">
        <v>254.09999999999997</v>
      </c>
      <c r="AQ416" s="353">
        <v>274.39999999999992</v>
      </c>
      <c r="AR416" s="353">
        <v>167.8</v>
      </c>
      <c r="AS416" s="353">
        <v>652.60000000000014</v>
      </c>
      <c r="AT416" s="353">
        <v>93.799999999999983</v>
      </c>
      <c r="AU416" s="353">
        <v>53.2</v>
      </c>
    </row>
    <row r="417" spans="1:47" s="41" customFormat="1" ht="17.25" customHeight="1" x14ac:dyDescent="0.25">
      <c r="A417" s="738"/>
      <c r="B417" s="447" t="s">
        <v>326</v>
      </c>
      <c r="C417" s="353">
        <v>20.400000000000002</v>
      </c>
      <c r="D417" s="353">
        <v>49.400000000000006</v>
      </c>
      <c r="E417" s="353">
        <v>140.20000000000002</v>
      </c>
      <c r="F417" s="353">
        <v>97.899999999999991</v>
      </c>
      <c r="G417" s="353">
        <v>134.80000000000001</v>
      </c>
      <c r="H417" s="353">
        <v>167.3</v>
      </c>
      <c r="I417" s="353">
        <v>183.79999999999998</v>
      </c>
      <c r="J417" s="353">
        <v>759.30000000000007</v>
      </c>
      <c r="K417" s="353">
        <v>168.10000000000002</v>
      </c>
      <c r="L417" s="353">
        <v>82.600000000000023</v>
      </c>
      <c r="M417" s="353">
        <v>211.79999999999998</v>
      </c>
      <c r="N417" s="353">
        <v>405.1</v>
      </c>
      <c r="O417" s="353">
        <v>363</v>
      </c>
      <c r="P417" s="403">
        <v>221.6</v>
      </c>
      <c r="Q417" s="738"/>
      <c r="R417" s="351" t="s">
        <v>326</v>
      </c>
      <c r="S417" s="353">
        <v>336.40000000000003</v>
      </c>
      <c r="T417" s="353">
        <v>52.400000000000006</v>
      </c>
      <c r="U417" s="353">
        <v>578.30000000000007</v>
      </c>
      <c r="V417" s="353">
        <v>11.6</v>
      </c>
      <c r="W417" s="353">
        <v>254.89999999999995</v>
      </c>
      <c r="X417" s="353">
        <v>0</v>
      </c>
      <c r="Y417" s="353">
        <v>8.4</v>
      </c>
      <c r="Z417" s="353">
        <v>62.199999999999996</v>
      </c>
      <c r="AA417" s="353">
        <v>50</v>
      </c>
      <c r="AB417" s="353">
        <v>411.1</v>
      </c>
      <c r="AC417" s="353">
        <v>274.7</v>
      </c>
      <c r="AD417" s="353">
        <v>317.70000000000005</v>
      </c>
      <c r="AE417" s="353">
        <v>245.10000000000002</v>
      </c>
      <c r="AF417" s="403">
        <v>188.10000000000002</v>
      </c>
      <c r="AG417" s="738"/>
      <c r="AH417" s="351" t="s">
        <v>326</v>
      </c>
      <c r="AI417" s="353">
        <v>113.15000000000002</v>
      </c>
      <c r="AJ417" s="353">
        <v>160.99999999999997</v>
      </c>
      <c r="AK417" s="353">
        <v>134.89999999999998</v>
      </c>
      <c r="AL417" s="353">
        <v>274.2</v>
      </c>
      <c r="AM417" s="353">
        <v>257.2</v>
      </c>
      <c r="AN417" s="353">
        <v>281.50000000000006</v>
      </c>
      <c r="AO417" s="353">
        <v>22.500000000000004</v>
      </c>
      <c r="AP417" s="353">
        <v>491.00000000000006</v>
      </c>
      <c r="AQ417" s="353">
        <v>112.9</v>
      </c>
      <c r="AR417" s="353">
        <v>322.7</v>
      </c>
      <c r="AS417" s="353">
        <v>660.80000000000007</v>
      </c>
      <c r="AT417" s="353">
        <v>111.8</v>
      </c>
      <c r="AU417" s="353">
        <v>224.89999999999998</v>
      </c>
    </row>
    <row r="418" spans="1:47" s="41" customFormat="1" ht="17.25" customHeight="1" x14ac:dyDescent="0.25">
      <c r="A418" s="738"/>
      <c r="B418" s="447" t="s">
        <v>327</v>
      </c>
      <c r="C418" s="353">
        <v>157.10000000000002</v>
      </c>
      <c r="D418" s="353">
        <v>185.29999999999995</v>
      </c>
      <c r="E418" s="353">
        <v>132.00000000000003</v>
      </c>
      <c r="F418" s="353">
        <v>273.3</v>
      </c>
      <c r="G418" s="353">
        <v>268.40000000000003</v>
      </c>
      <c r="H418" s="353">
        <v>235.9</v>
      </c>
      <c r="I418" s="353">
        <v>185.2</v>
      </c>
      <c r="J418" s="353">
        <v>132</v>
      </c>
      <c r="K418" s="353">
        <v>564.00000000000011</v>
      </c>
      <c r="L418" s="353">
        <v>206.70000000000005</v>
      </c>
      <c r="M418" s="353">
        <v>181.39999999999998</v>
      </c>
      <c r="N418" s="353">
        <v>340.40000000000009</v>
      </c>
      <c r="O418" s="353">
        <v>356.09999999999997</v>
      </c>
      <c r="P418" s="403">
        <v>399.19999999999993</v>
      </c>
      <c r="Q418" s="738"/>
      <c r="R418" s="351" t="s">
        <v>327</v>
      </c>
      <c r="S418" s="353">
        <v>430.09999999999991</v>
      </c>
      <c r="T418" s="353">
        <v>213.09999999999994</v>
      </c>
      <c r="U418" s="353">
        <v>82.6</v>
      </c>
      <c r="V418" s="353">
        <v>139</v>
      </c>
      <c r="W418" s="353">
        <v>112.8</v>
      </c>
      <c r="X418" s="353">
        <v>0</v>
      </c>
      <c r="Y418" s="353">
        <v>162</v>
      </c>
      <c r="Z418" s="353">
        <v>214.60000000000002</v>
      </c>
      <c r="AA418" s="353">
        <v>255.29999999999995</v>
      </c>
      <c r="AB418" s="353">
        <v>178.1</v>
      </c>
      <c r="AC418" s="353">
        <v>107.6</v>
      </c>
      <c r="AD418" s="353">
        <v>428.2</v>
      </c>
      <c r="AE418" s="353">
        <v>233.9</v>
      </c>
      <c r="AF418" s="403">
        <v>260.7</v>
      </c>
      <c r="AG418" s="738"/>
      <c r="AH418" s="351" t="s">
        <v>327</v>
      </c>
      <c r="AI418" s="353">
        <v>151.80000000000001</v>
      </c>
      <c r="AJ418" s="353">
        <v>104.2</v>
      </c>
      <c r="AK418" s="353">
        <v>282.90000000000003</v>
      </c>
      <c r="AL418" s="353">
        <v>33.700000000000003</v>
      </c>
      <c r="AM418" s="353">
        <v>115.1</v>
      </c>
      <c r="AN418" s="353">
        <v>99.8</v>
      </c>
      <c r="AO418" s="353">
        <v>168.39999999999998</v>
      </c>
      <c r="AP418" s="353">
        <v>273.8</v>
      </c>
      <c r="AQ418" s="353">
        <v>178.79999999999998</v>
      </c>
      <c r="AR418" s="353">
        <v>41.8</v>
      </c>
      <c r="AS418" s="353">
        <v>475.29999999999995</v>
      </c>
      <c r="AT418" s="353">
        <v>178.70000000000002</v>
      </c>
      <c r="AU418" s="353">
        <v>229.29999999999998</v>
      </c>
    </row>
    <row r="419" spans="1:47" s="41" customFormat="1" ht="17.25" customHeight="1" x14ac:dyDescent="0.25">
      <c r="A419" s="738"/>
      <c r="B419" s="447" t="s">
        <v>328</v>
      </c>
      <c r="C419" s="353">
        <v>87.100000000000009</v>
      </c>
      <c r="D419" s="353">
        <v>221.79999999999995</v>
      </c>
      <c r="E419" s="353">
        <v>143.29999999999998</v>
      </c>
      <c r="F419" s="353">
        <v>64.3</v>
      </c>
      <c r="G419" s="353">
        <v>197.3</v>
      </c>
      <c r="H419" s="353">
        <v>224.29999999999998</v>
      </c>
      <c r="I419" s="353">
        <v>483.6</v>
      </c>
      <c r="J419" s="353">
        <v>83.9</v>
      </c>
      <c r="K419" s="353">
        <v>338.8</v>
      </c>
      <c r="L419" s="353">
        <v>43.5</v>
      </c>
      <c r="M419" s="353">
        <v>68.7</v>
      </c>
      <c r="N419" s="353">
        <v>305.09999999999997</v>
      </c>
      <c r="O419" s="353">
        <v>390</v>
      </c>
      <c r="P419" s="403">
        <v>382.2</v>
      </c>
      <c r="Q419" s="738"/>
      <c r="R419" s="351" t="s">
        <v>328</v>
      </c>
      <c r="S419" s="353">
        <v>113.50000000000001</v>
      </c>
      <c r="T419" s="353">
        <v>131.19999999999999</v>
      </c>
      <c r="U419" s="353">
        <v>60.4</v>
      </c>
      <c r="V419" s="353">
        <v>163.70000000000002</v>
      </c>
      <c r="W419" s="353">
        <v>33.700000000000003</v>
      </c>
      <c r="X419" s="353">
        <v>0</v>
      </c>
      <c r="Y419" s="353">
        <v>110.19999999999999</v>
      </c>
      <c r="Z419" s="353">
        <v>144.20000000000002</v>
      </c>
      <c r="AA419" s="353">
        <v>308.60000000000002</v>
      </c>
      <c r="AB419" s="353">
        <v>10.3</v>
      </c>
      <c r="AC419" s="353">
        <v>10.199999999999999</v>
      </c>
      <c r="AD419" s="353">
        <v>37.400000000000006</v>
      </c>
      <c r="AE419" s="353">
        <v>11.5</v>
      </c>
      <c r="AF419" s="403">
        <v>69.500000000000014</v>
      </c>
      <c r="AG419" s="738"/>
      <c r="AH419" s="351" t="s">
        <v>328</v>
      </c>
      <c r="AI419" s="353">
        <v>218.3</v>
      </c>
      <c r="AJ419" s="353">
        <v>70.699999999999989</v>
      </c>
      <c r="AK419" s="353">
        <v>125.5</v>
      </c>
      <c r="AL419" s="353">
        <v>1.2</v>
      </c>
      <c r="AM419" s="353">
        <v>10</v>
      </c>
      <c r="AN419" s="353">
        <v>18.2</v>
      </c>
      <c r="AO419" s="353">
        <v>119.8</v>
      </c>
      <c r="AP419" s="353">
        <v>96.7</v>
      </c>
      <c r="AQ419" s="353">
        <v>304.79999999999995</v>
      </c>
      <c r="AR419" s="353">
        <v>21.7</v>
      </c>
      <c r="AS419" s="353">
        <v>321.39999999999998</v>
      </c>
      <c r="AT419" s="353">
        <v>41.599999999999994</v>
      </c>
      <c r="AU419" s="353">
        <v>67.599999999999994</v>
      </c>
    </row>
    <row r="420" spans="1:47" s="41" customFormat="1" ht="17.25" customHeight="1" x14ac:dyDescent="0.25">
      <c r="A420" s="738"/>
      <c r="B420" s="447" t="s">
        <v>329</v>
      </c>
      <c r="C420" s="353">
        <v>0.6</v>
      </c>
      <c r="D420" s="353">
        <v>49.3</v>
      </c>
      <c r="E420" s="394">
        <v>0</v>
      </c>
      <c r="F420" s="353">
        <v>33.299999999999997</v>
      </c>
      <c r="G420" s="353">
        <v>1.9</v>
      </c>
      <c r="H420" s="353">
        <v>19.899999999999999</v>
      </c>
      <c r="I420" s="353">
        <v>203.10000000000002</v>
      </c>
      <c r="J420" s="394">
        <v>0</v>
      </c>
      <c r="K420" s="353">
        <v>105.8</v>
      </c>
      <c r="L420" s="394">
        <v>0</v>
      </c>
      <c r="M420" s="394">
        <v>0</v>
      </c>
      <c r="N420" s="353">
        <v>228.4</v>
      </c>
      <c r="O420" s="353">
        <v>77.599999999999994</v>
      </c>
      <c r="P420" s="403">
        <v>55.3</v>
      </c>
      <c r="Q420" s="738"/>
      <c r="R420" s="351" t="s">
        <v>329</v>
      </c>
      <c r="S420" s="394">
        <v>0</v>
      </c>
      <c r="T420" s="353">
        <v>11</v>
      </c>
      <c r="U420" s="394">
        <v>0</v>
      </c>
      <c r="V420" s="353">
        <v>29.8</v>
      </c>
      <c r="W420" s="394">
        <v>0</v>
      </c>
      <c r="X420" s="353">
        <v>0</v>
      </c>
      <c r="Y420" s="353">
        <v>264.90000000000009</v>
      </c>
      <c r="Z420" s="394">
        <v>0</v>
      </c>
      <c r="AA420" s="394">
        <v>0</v>
      </c>
      <c r="AB420" s="394">
        <v>0</v>
      </c>
      <c r="AC420" s="394">
        <v>0</v>
      </c>
      <c r="AD420" s="394">
        <v>0</v>
      </c>
      <c r="AE420" s="394">
        <v>0</v>
      </c>
      <c r="AF420" s="402">
        <v>0</v>
      </c>
      <c r="AG420" s="738"/>
      <c r="AH420" s="351" t="s">
        <v>329</v>
      </c>
      <c r="AI420" s="394">
        <v>0</v>
      </c>
      <c r="AJ420" s="394">
        <v>0</v>
      </c>
      <c r="AK420" s="394">
        <v>0</v>
      </c>
      <c r="AL420" s="394">
        <v>0</v>
      </c>
      <c r="AM420" s="394">
        <v>0</v>
      </c>
      <c r="AN420" s="394">
        <v>0</v>
      </c>
      <c r="AO420" s="353">
        <v>20.100000000000001</v>
      </c>
      <c r="AP420" s="353">
        <v>48.6</v>
      </c>
      <c r="AQ420" s="353">
        <v>144</v>
      </c>
      <c r="AR420" s="394">
        <v>0</v>
      </c>
      <c r="AS420" s="353">
        <v>353.5</v>
      </c>
      <c r="AT420" s="394">
        <v>0</v>
      </c>
      <c r="AU420" s="394">
        <v>0</v>
      </c>
    </row>
    <row r="421" spans="1:47" s="445" customFormat="1" ht="17.25" customHeight="1" x14ac:dyDescent="0.25">
      <c r="A421" s="739"/>
      <c r="B421" s="448" t="s">
        <v>330</v>
      </c>
      <c r="C421" s="357">
        <v>11.1</v>
      </c>
      <c r="D421" s="357">
        <v>41.7</v>
      </c>
      <c r="E421" s="395">
        <v>0</v>
      </c>
      <c r="F421" s="357">
        <v>17</v>
      </c>
      <c r="G421" s="357">
        <v>6.3000000000000007</v>
      </c>
      <c r="H421" s="357">
        <v>19.7</v>
      </c>
      <c r="I421" s="357">
        <v>37.299999999999997</v>
      </c>
      <c r="J421" s="395">
        <v>0</v>
      </c>
      <c r="K421" s="357">
        <v>60.100000000000009</v>
      </c>
      <c r="L421" s="395">
        <v>0</v>
      </c>
      <c r="M421" s="395">
        <v>0</v>
      </c>
      <c r="N421" s="357">
        <v>81.100000000000009</v>
      </c>
      <c r="O421" s="357">
        <v>63.699999999999996</v>
      </c>
      <c r="P421" s="449">
        <v>71.7</v>
      </c>
      <c r="Q421" s="739"/>
      <c r="R421" s="355" t="s">
        <v>330</v>
      </c>
      <c r="S421" s="357">
        <v>98.3</v>
      </c>
      <c r="T421" s="357">
        <v>28.700000000000003</v>
      </c>
      <c r="U421" s="395">
        <v>0</v>
      </c>
      <c r="V421" s="357">
        <v>7.6000000000000005</v>
      </c>
      <c r="W421" s="395">
        <v>0</v>
      </c>
      <c r="X421" s="357">
        <v>0</v>
      </c>
      <c r="Y421" s="357">
        <v>47.900000000000006</v>
      </c>
      <c r="Z421" s="395">
        <v>0</v>
      </c>
      <c r="AA421" s="357">
        <v>6.8</v>
      </c>
      <c r="AB421" s="395">
        <v>0</v>
      </c>
      <c r="AC421" s="395">
        <v>0</v>
      </c>
      <c r="AD421" s="395">
        <v>0</v>
      </c>
      <c r="AE421" s="395">
        <v>0</v>
      </c>
      <c r="AF421" s="450">
        <v>0</v>
      </c>
      <c r="AG421" s="739"/>
      <c r="AH421" s="355" t="s">
        <v>330</v>
      </c>
      <c r="AI421" s="395">
        <v>0</v>
      </c>
      <c r="AJ421" s="357">
        <v>9.8000000000000007</v>
      </c>
      <c r="AK421" s="357">
        <v>10.100000000000001</v>
      </c>
      <c r="AL421" s="395">
        <v>0</v>
      </c>
      <c r="AM421" s="395">
        <v>0</v>
      </c>
      <c r="AN421" s="395">
        <v>0</v>
      </c>
      <c r="AO421" s="357">
        <v>83.100000000000009</v>
      </c>
      <c r="AP421" s="357">
        <v>132.4</v>
      </c>
      <c r="AQ421" s="357">
        <v>112.7</v>
      </c>
      <c r="AR421" s="395">
        <v>0</v>
      </c>
      <c r="AS421" s="357">
        <v>100.89999999999999</v>
      </c>
      <c r="AT421" s="395">
        <v>0</v>
      </c>
      <c r="AU421" s="395">
        <v>0</v>
      </c>
    </row>
    <row r="422" spans="1:47" s="445" customFormat="1" ht="17.25" customHeight="1" x14ac:dyDescent="0.25">
      <c r="A422" s="444"/>
      <c r="B422" s="351" t="s">
        <v>319</v>
      </c>
      <c r="C422" s="353">
        <v>16</v>
      </c>
      <c r="D422" s="353">
        <v>10.899999999999999</v>
      </c>
      <c r="E422" s="353">
        <v>1.1000000000000001</v>
      </c>
      <c r="F422" s="353">
        <v>30.1</v>
      </c>
      <c r="G422" s="353">
        <v>61.4</v>
      </c>
      <c r="H422" s="353">
        <v>41.9</v>
      </c>
      <c r="I422" s="353">
        <v>89.3</v>
      </c>
      <c r="J422" s="353">
        <v>0</v>
      </c>
      <c r="K422" s="353">
        <v>82.800000000000011</v>
      </c>
      <c r="L422" s="353">
        <v>0</v>
      </c>
      <c r="M422" s="353">
        <v>0</v>
      </c>
      <c r="N422" s="353">
        <v>24.8</v>
      </c>
      <c r="O422" s="353">
        <v>0</v>
      </c>
      <c r="P422" s="353">
        <v>3.3</v>
      </c>
      <c r="Q422" s="444"/>
      <c r="R422" s="351" t="s">
        <v>319</v>
      </c>
      <c r="S422" s="353">
        <v>1.2</v>
      </c>
      <c r="T422" s="353">
        <v>3.2</v>
      </c>
      <c r="U422" s="353">
        <v>0</v>
      </c>
      <c r="V422" s="353">
        <v>0.8</v>
      </c>
      <c r="W422" s="353">
        <v>17.5</v>
      </c>
      <c r="X422" s="353">
        <v>7.3</v>
      </c>
      <c r="Y422" s="353">
        <v>90.699999999999989</v>
      </c>
      <c r="Z422" s="353">
        <v>0</v>
      </c>
      <c r="AA422" s="353">
        <v>9.6999999999999993</v>
      </c>
      <c r="AB422" s="353">
        <v>0</v>
      </c>
      <c r="AC422" s="353">
        <v>0</v>
      </c>
      <c r="AD422" s="353">
        <v>0</v>
      </c>
      <c r="AE422" s="353">
        <v>0</v>
      </c>
      <c r="AF422" s="353">
        <v>16</v>
      </c>
      <c r="AG422" s="444"/>
      <c r="AH422" s="351" t="s">
        <v>319</v>
      </c>
      <c r="AI422" s="353">
        <v>0</v>
      </c>
      <c r="AJ422" s="353">
        <v>0</v>
      </c>
      <c r="AK422" s="353">
        <v>4</v>
      </c>
      <c r="AL422" s="353">
        <v>0</v>
      </c>
      <c r="AM422" s="353">
        <v>0</v>
      </c>
      <c r="AN422" s="353">
        <v>0</v>
      </c>
      <c r="AO422" s="353">
        <v>2</v>
      </c>
      <c r="AP422" s="353">
        <v>0</v>
      </c>
      <c r="AQ422" s="353">
        <v>57.2</v>
      </c>
      <c r="AR422" s="353">
        <v>4.3</v>
      </c>
      <c r="AS422" s="353">
        <v>7.4</v>
      </c>
      <c r="AT422" s="353">
        <v>0</v>
      </c>
      <c r="AU422" s="353">
        <v>40</v>
      </c>
    </row>
    <row r="423" spans="1:47" s="445" customFormat="1" ht="17.25" customHeight="1" x14ac:dyDescent="0.25">
      <c r="A423" s="444"/>
      <c r="B423" s="351" t="s">
        <v>320</v>
      </c>
      <c r="C423" s="353">
        <v>18.399999999999999</v>
      </c>
      <c r="D423" s="353">
        <v>48.8</v>
      </c>
      <c r="E423" s="353">
        <v>2.1</v>
      </c>
      <c r="F423" s="353">
        <v>48.2</v>
      </c>
      <c r="G423" s="353">
        <v>2.6</v>
      </c>
      <c r="H423" s="353">
        <v>0</v>
      </c>
      <c r="I423" s="353">
        <v>17.900000000000002</v>
      </c>
      <c r="J423" s="353">
        <v>16.8</v>
      </c>
      <c r="K423" s="353">
        <v>53.3</v>
      </c>
      <c r="L423" s="353">
        <v>0</v>
      </c>
      <c r="M423" s="353">
        <v>0</v>
      </c>
      <c r="N423" s="353">
        <v>61.599999999999994</v>
      </c>
      <c r="O423" s="353">
        <v>20</v>
      </c>
      <c r="P423" s="353">
        <v>1.7</v>
      </c>
      <c r="Q423" s="444"/>
      <c r="R423" s="351" t="s">
        <v>320</v>
      </c>
      <c r="S423" s="353">
        <v>5.2</v>
      </c>
      <c r="T423" s="353">
        <v>0</v>
      </c>
      <c r="U423" s="353">
        <v>0</v>
      </c>
      <c r="V423" s="353">
        <v>7.3999999999999995</v>
      </c>
      <c r="W423" s="353">
        <v>57.7</v>
      </c>
      <c r="X423" s="353">
        <v>3.5</v>
      </c>
      <c r="Y423" s="353">
        <v>32.5</v>
      </c>
      <c r="Z423" s="353">
        <v>0</v>
      </c>
      <c r="AA423" s="353">
        <v>29.6</v>
      </c>
      <c r="AB423" s="353">
        <v>0</v>
      </c>
      <c r="AC423" s="353">
        <v>0</v>
      </c>
      <c r="AD423" s="353">
        <v>0</v>
      </c>
      <c r="AE423" s="353">
        <v>0</v>
      </c>
      <c r="AF423" s="353">
        <v>0</v>
      </c>
      <c r="AG423" s="444"/>
      <c r="AH423" s="351" t="s">
        <v>320</v>
      </c>
      <c r="AI423" s="353">
        <v>20</v>
      </c>
      <c r="AJ423" s="353">
        <v>4.8</v>
      </c>
      <c r="AK423" s="353">
        <v>4</v>
      </c>
      <c r="AL423" s="353">
        <v>0</v>
      </c>
      <c r="AM423" s="353">
        <v>0</v>
      </c>
      <c r="AN423" s="353">
        <v>0</v>
      </c>
      <c r="AO423" s="353">
        <v>0.2</v>
      </c>
      <c r="AP423" s="353">
        <v>21.400000000000002</v>
      </c>
      <c r="AQ423" s="353">
        <v>17.7</v>
      </c>
      <c r="AR423" s="353">
        <v>0</v>
      </c>
      <c r="AS423" s="353">
        <v>35.799999999999997</v>
      </c>
      <c r="AT423" s="353">
        <v>0</v>
      </c>
      <c r="AU423" s="353">
        <v>0</v>
      </c>
    </row>
    <row r="424" spans="1:47" s="445" customFormat="1" ht="17.25" customHeight="1" x14ac:dyDescent="0.25">
      <c r="A424" s="444"/>
      <c r="B424" s="351" t="s">
        <v>321</v>
      </c>
      <c r="C424" s="353">
        <v>187.3</v>
      </c>
      <c r="D424" s="353">
        <v>109.3</v>
      </c>
      <c r="E424" s="353">
        <v>66.900000000000006</v>
      </c>
      <c r="F424" s="353">
        <v>66.599999999999994</v>
      </c>
      <c r="G424" s="353">
        <v>107.2</v>
      </c>
      <c r="H424" s="353">
        <v>53.5</v>
      </c>
      <c r="I424" s="353">
        <v>144.4</v>
      </c>
      <c r="J424" s="353">
        <v>1.6</v>
      </c>
      <c r="K424" s="353">
        <v>130.4</v>
      </c>
      <c r="L424" s="353">
        <v>1.1000000000000001</v>
      </c>
      <c r="M424" s="353">
        <v>0</v>
      </c>
      <c r="N424" s="353">
        <v>371.2</v>
      </c>
      <c r="O424" s="353">
        <v>79.299999999999983</v>
      </c>
      <c r="P424" s="353">
        <v>98.7</v>
      </c>
      <c r="Q424" s="444"/>
      <c r="R424" s="351" t="s">
        <v>321</v>
      </c>
      <c r="S424" s="353">
        <v>120.29999999999998</v>
      </c>
      <c r="T424" s="353">
        <v>0</v>
      </c>
      <c r="U424" s="353">
        <v>0</v>
      </c>
      <c r="V424" s="353">
        <v>190.1</v>
      </c>
      <c r="W424" s="353">
        <v>68.2</v>
      </c>
      <c r="X424" s="353">
        <v>41.3</v>
      </c>
      <c r="Y424" s="353">
        <v>76.899999999999991</v>
      </c>
      <c r="Z424" s="353">
        <v>17.8</v>
      </c>
      <c r="AA424" s="353">
        <v>42</v>
      </c>
      <c r="AB424" s="353">
        <v>0</v>
      </c>
      <c r="AC424" s="353">
        <v>0</v>
      </c>
      <c r="AD424" s="353">
        <v>3.6</v>
      </c>
      <c r="AE424" s="353">
        <v>0</v>
      </c>
      <c r="AF424" s="353">
        <v>24.7</v>
      </c>
      <c r="AG424" s="444"/>
      <c r="AH424" s="351" t="s">
        <v>321</v>
      </c>
      <c r="AI424" s="353">
        <v>10.6</v>
      </c>
      <c r="AJ424" s="353">
        <v>6.6000000000000005</v>
      </c>
      <c r="AK424" s="353">
        <v>25.6</v>
      </c>
      <c r="AL424" s="353">
        <v>0</v>
      </c>
      <c r="AM424" s="353">
        <v>0</v>
      </c>
      <c r="AN424" s="353">
        <v>0</v>
      </c>
      <c r="AO424" s="353">
        <v>128.1</v>
      </c>
      <c r="AP424" s="353">
        <v>99.7</v>
      </c>
      <c r="AQ424" s="353">
        <v>143.19999999999999</v>
      </c>
      <c r="AR424" s="353">
        <v>0</v>
      </c>
      <c r="AS424" s="353">
        <v>213.49999999999997</v>
      </c>
      <c r="AT424" s="353">
        <v>2.7</v>
      </c>
      <c r="AU424" s="353">
        <v>0</v>
      </c>
    </row>
    <row r="425" spans="1:47" s="445" customFormat="1" ht="17.25" customHeight="1" x14ac:dyDescent="0.25">
      <c r="A425" s="444">
        <v>2014</v>
      </c>
      <c r="B425" s="351" t="s">
        <v>322</v>
      </c>
      <c r="C425" s="353">
        <v>179</v>
      </c>
      <c r="D425" s="353">
        <v>104.2</v>
      </c>
      <c r="E425" s="353">
        <v>156</v>
      </c>
      <c r="F425" s="353">
        <v>160.99999999999997</v>
      </c>
      <c r="G425" s="353">
        <v>130.19999999999999</v>
      </c>
      <c r="H425" s="353">
        <v>68.599999999999994</v>
      </c>
      <c r="I425" s="353">
        <v>176</v>
      </c>
      <c r="J425" s="353">
        <v>83.6</v>
      </c>
      <c r="K425" s="353">
        <v>212</v>
      </c>
      <c r="L425" s="353">
        <v>105.8</v>
      </c>
      <c r="M425" s="353">
        <v>96.4</v>
      </c>
      <c r="N425" s="353">
        <v>245</v>
      </c>
      <c r="O425" s="353">
        <v>138.89999999999998</v>
      </c>
      <c r="P425" s="353">
        <v>173.5</v>
      </c>
      <c r="Q425" s="444">
        <v>2014</v>
      </c>
      <c r="R425" s="351" t="s">
        <v>322</v>
      </c>
      <c r="S425" s="353">
        <v>183.70000000000002</v>
      </c>
      <c r="T425" s="353">
        <v>31.8</v>
      </c>
      <c r="U425" s="353">
        <v>29.5</v>
      </c>
      <c r="V425" s="353">
        <v>164.2</v>
      </c>
      <c r="W425" s="353">
        <v>143.09999999999997</v>
      </c>
      <c r="X425" s="353">
        <v>133.1</v>
      </c>
      <c r="Y425" s="353">
        <v>199.6</v>
      </c>
      <c r="Z425" s="353">
        <v>59.237931034482763</v>
      </c>
      <c r="AA425" s="353">
        <v>318.10000000000002</v>
      </c>
      <c r="AB425" s="353">
        <v>16.899999999999999</v>
      </c>
      <c r="AC425" s="353">
        <v>0</v>
      </c>
      <c r="AD425" s="353">
        <v>55.512903225806454</v>
      </c>
      <c r="AE425" s="353">
        <v>88.699999999999989</v>
      </c>
      <c r="AF425" s="353">
        <v>115.2</v>
      </c>
      <c r="AG425" s="444">
        <v>2014</v>
      </c>
      <c r="AH425" s="351" t="s">
        <v>322</v>
      </c>
      <c r="AI425" s="353">
        <v>162.59999999999997</v>
      </c>
      <c r="AJ425" s="353">
        <v>242.70000000000002</v>
      </c>
      <c r="AK425" s="353">
        <v>56.4</v>
      </c>
      <c r="AL425" s="353">
        <v>0</v>
      </c>
      <c r="AM425" s="353">
        <v>0</v>
      </c>
      <c r="AN425" s="353">
        <v>0</v>
      </c>
      <c r="AO425" s="353">
        <v>106.2</v>
      </c>
      <c r="AP425" s="353">
        <v>162.29999999999998</v>
      </c>
      <c r="AQ425" s="353">
        <v>215.8</v>
      </c>
      <c r="AR425" s="353">
        <v>11.8</v>
      </c>
      <c r="AS425" s="353">
        <v>348.4</v>
      </c>
      <c r="AT425" s="353">
        <v>57.2</v>
      </c>
      <c r="AU425" s="353">
        <v>49.7</v>
      </c>
    </row>
    <row r="426" spans="1:47" s="445" customFormat="1" ht="17.25" customHeight="1" x14ac:dyDescent="0.25">
      <c r="A426" s="444"/>
      <c r="B426" s="351" t="s">
        <v>323</v>
      </c>
      <c r="C426" s="353">
        <v>134.10000000000002</v>
      </c>
      <c r="D426" s="353">
        <v>286.39999999999998</v>
      </c>
      <c r="E426" s="353">
        <v>238.40000000000003</v>
      </c>
      <c r="F426" s="353">
        <v>100.60000000000001</v>
      </c>
      <c r="G426" s="353">
        <v>187.5</v>
      </c>
      <c r="H426" s="353">
        <v>292.3</v>
      </c>
      <c r="I426" s="353">
        <v>355.7</v>
      </c>
      <c r="J426" s="353">
        <v>170.5</v>
      </c>
      <c r="K426" s="353">
        <v>252</v>
      </c>
      <c r="L426" s="353">
        <v>72.099999999999994</v>
      </c>
      <c r="M426" s="353">
        <v>182.3</v>
      </c>
      <c r="N426" s="353">
        <v>319.60000000000002</v>
      </c>
      <c r="O426" s="353">
        <v>409.00000000000011</v>
      </c>
      <c r="P426" s="353">
        <v>255.5</v>
      </c>
      <c r="Q426" s="444"/>
      <c r="R426" s="351" t="s">
        <v>323</v>
      </c>
      <c r="S426" s="353">
        <v>241.3</v>
      </c>
      <c r="T426" s="353">
        <v>100.4</v>
      </c>
      <c r="U426" s="353">
        <v>124.89999999999999</v>
      </c>
      <c r="V426" s="353">
        <v>126.09999999999998</v>
      </c>
      <c r="W426" s="353">
        <v>170.9</v>
      </c>
      <c r="X426" s="353">
        <v>57.7</v>
      </c>
      <c r="Y426" s="353">
        <v>305.70000000000005</v>
      </c>
      <c r="Z426" s="353">
        <v>126.2</v>
      </c>
      <c r="AA426" s="353">
        <v>323</v>
      </c>
      <c r="AB426" s="353">
        <v>75.7</v>
      </c>
      <c r="AC426" s="353">
        <v>38.099999999999994</v>
      </c>
      <c r="AD426" s="353">
        <v>183.3</v>
      </c>
      <c r="AE426" s="353">
        <v>75.7</v>
      </c>
      <c r="AF426" s="353">
        <v>199.20000000000002</v>
      </c>
      <c r="AG426" s="444"/>
      <c r="AH426" s="351" t="s">
        <v>323</v>
      </c>
      <c r="AI426" s="353">
        <v>259.7</v>
      </c>
      <c r="AJ426" s="353">
        <v>140.29999999999998</v>
      </c>
      <c r="AK426" s="353">
        <v>158.70000000000002</v>
      </c>
      <c r="AL426" s="353">
        <v>0</v>
      </c>
      <c r="AM426" s="353">
        <v>12.6</v>
      </c>
      <c r="AN426" s="353">
        <v>45.4</v>
      </c>
      <c r="AO426" s="353">
        <v>341.3</v>
      </c>
      <c r="AP426" s="353">
        <v>288.2</v>
      </c>
      <c r="AQ426" s="353">
        <v>294.49999999999994</v>
      </c>
      <c r="AR426" s="353">
        <v>72.100000000000009</v>
      </c>
      <c r="AS426" s="353">
        <v>407.99999999999994</v>
      </c>
      <c r="AT426" s="353">
        <v>66</v>
      </c>
      <c r="AU426" s="353">
        <v>129.6</v>
      </c>
    </row>
    <row r="427" spans="1:47" s="445" customFormat="1" ht="17.25" customHeight="1" x14ac:dyDescent="0.25">
      <c r="A427" s="444"/>
      <c r="B427" s="351" t="s">
        <v>324</v>
      </c>
      <c r="C427" s="353">
        <v>206.09999999999997</v>
      </c>
      <c r="D427" s="353">
        <v>145.99999999999997</v>
      </c>
      <c r="E427" s="353">
        <v>173.99999999999997</v>
      </c>
      <c r="F427" s="353">
        <v>152.89999999999998</v>
      </c>
      <c r="G427" s="353">
        <v>140.70000000000002</v>
      </c>
      <c r="H427" s="353">
        <v>363.2</v>
      </c>
      <c r="I427" s="353">
        <v>304.90000000000003</v>
      </c>
      <c r="J427" s="353">
        <v>202.99999999999997</v>
      </c>
      <c r="K427" s="353">
        <v>244</v>
      </c>
      <c r="L427" s="353">
        <v>151</v>
      </c>
      <c r="M427" s="353">
        <v>128.70000000000002</v>
      </c>
      <c r="N427" s="353">
        <v>238.5</v>
      </c>
      <c r="O427" s="353">
        <v>206.10000000000002</v>
      </c>
      <c r="P427" s="353">
        <v>346.09999999999997</v>
      </c>
      <c r="Q427" s="444"/>
      <c r="R427" s="351" t="s">
        <v>324</v>
      </c>
      <c r="S427" s="353">
        <v>229.6</v>
      </c>
      <c r="T427" s="353">
        <v>72</v>
      </c>
      <c r="U427" s="353">
        <v>90.399999999999991</v>
      </c>
      <c r="V427" s="353">
        <v>277.89999999999998</v>
      </c>
      <c r="W427" s="353">
        <v>85.1</v>
      </c>
      <c r="X427" s="353">
        <v>113.89999999999998</v>
      </c>
      <c r="Y427" s="353">
        <v>291.7</v>
      </c>
      <c r="Z427" s="353">
        <v>152.36570881226055</v>
      </c>
      <c r="AA427" s="353">
        <v>278.89999999999998</v>
      </c>
      <c r="AB427" s="353">
        <v>88.9</v>
      </c>
      <c r="AC427" s="353">
        <v>39.5</v>
      </c>
      <c r="AD427" s="353">
        <v>230.1</v>
      </c>
      <c r="AE427" s="353">
        <v>171.50000000000003</v>
      </c>
      <c r="AF427" s="353">
        <v>122.7</v>
      </c>
      <c r="AG427" s="444"/>
      <c r="AH427" s="351" t="s">
        <v>324</v>
      </c>
      <c r="AI427" s="353">
        <v>183.7</v>
      </c>
      <c r="AJ427" s="353">
        <v>191.4</v>
      </c>
      <c r="AK427" s="353">
        <v>165</v>
      </c>
      <c r="AL427" s="353">
        <v>0.9</v>
      </c>
      <c r="AM427" s="353">
        <v>82.4</v>
      </c>
      <c r="AN427" s="353">
        <v>57</v>
      </c>
      <c r="AO427" s="353">
        <v>233.6</v>
      </c>
      <c r="AP427" s="353">
        <v>236.20000000000002</v>
      </c>
      <c r="AQ427" s="353">
        <v>381.3</v>
      </c>
      <c r="AR427" s="353">
        <v>98.300000000000011</v>
      </c>
      <c r="AS427" s="353">
        <v>401</v>
      </c>
      <c r="AT427" s="353">
        <v>134.30000000000001</v>
      </c>
      <c r="AU427" s="353">
        <v>230.1</v>
      </c>
    </row>
    <row r="428" spans="1:47" s="445" customFormat="1" ht="17.25" customHeight="1" x14ac:dyDescent="0.25">
      <c r="A428" s="444"/>
      <c r="B428" s="351" t="s">
        <v>325</v>
      </c>
      <c r="C428" s="353">
        <v>163.09999999999997</v>
      </c>
      <c r="D428" s="353">
        <v>333.90000000000003</v>
      </c>
      <c r="E428" s="353">
        <v>74.900000000000006</v>
      </c>
      <c r="F428" s="353">
        <v>184.00000000000003</v>
      </c>
      <c r="G428" s="353">
        <v>290.39999999999998</v>
      </c>
      <c r="H428" s="353">
        <v>332.7</v>
      </c>
      <c r="I428" s="353">
        <v>194.20000000000005</v>
      </c>
      <c r="J428" s="353">
        <v>352.70000000000005</v>
      </c>
      <c r="K428" s="353">
        <v>274</v>
      </c>
      <c r="L428" s="353">
        <v>111.7</v>
      </c>
      <c r="M428" s="353">
        <v>157.6</v>
      </c>
      <c r="N428" s="353">
        <v>716.19999999999982</v>
      </c>
      <c r="O428" s="353">
        <v>188.60000000000002</v>
      </c>
      <c r="P428" s="353">
        <v>149.80000000000001</v>
      </c>
      <c r="Q428" s="444"/>
      <c r="R428" s="351" t="s">
        <v>325</v>
      </c>
      <c r="S428" s="353">
        <v>308.30000000000007</v>
      </c>
      <c r="T428" s="353">
        <v>69.099999999999994</v>
      </c>
      <c r="U428" s="353">
        <v>218.10000000000002</v>
      </c>
      <c r="V428" s="353">
        <v>199.5</v>
      </c>
      <c r="W428" s="353">
        <v>77.5</v>
      </c>
      <c r="X428" s="353">
        <v>120</v>
      </c>
      <c r="Y428" s="353">
        <v>325.2</v>
      </c>
      <c r="Z428" s="353">
        <v>185.26637931034483</v>
      </c>
      <c r="AA428" s="353">
        <v>332.80000000000007</v>
      </c>
      <c r="AB428" s="353">
        <v>481.5</v>
      </c>
      <c r="AC428" s="353">
        <v>178.9</v>
      </c>
      <c r="AD428" s="353">
        <v>183.5</v>
      </c>
      <c r="AE428" s="353">
        <v>144.70000000000002</v>
      </c>
      <c r="AF428" s="353">
        <v>231.80000000000004</v>
      </c>
      <c r="AG428" s="444"/>
      <c r="AH428" s="351" t="s">
        <v>325</v>
      </c>
      <c r="AI428" s="353">
        <v>194.5</v>
      </c>
      <c r="AJ428" s="353">
        <v>248.79999999999998</v>
      </c>
      <c r="AK428" s="353">
        <v>128</v>
      </c>
      <c r="AL428" s="353">
        <v>166.7</v>
      </c>
      <c r="AM428" s="353">
        <v>128</v>
      </c>
      <c r="AN428" s="353">
        <v>239.49999999999997</v>
      </c>
      <c r="AO428" s="353">
        <v>200.00000000000003</v>
      </c>
      <c r="AP428" s="353">
        <v>122.00000000000001</v>
      </c>
      <c r="AQ428" s="353">
        <v>265</v>
      </c>
      <c r="AR428" s="353">
        <v>193.29999999999995</v>
      </c>
      <c r="AS428" s="353">
        <v>706.50000000000011</v>
      </c>
      <c r="AT428" s="353">
        <v>148.10000000000002</v>
      </c>
      <c r="AU428" s="353">
        <v>166.7</v>
      </c>
    </row>
    <row r="429" spans="1:47" s="445" customFormat="1" ht="17.25" customHeight="1" x14ac:dyDescent="0.25">
      <c r="A429" s="444"/>
      <c r="B429" s="351" t="s">
        <v>326</v>
      </c>
      <c r="C429" s="353">
        <v>99.200000000000017</v>
      </c>
      <c r="D429" s="353">
        <v>201.4</v>
      </c>
      <c r="E429" s="353">
        <v>554.6</v>
      </c>
      <c r="F429" s="353">
        <v>241.6</v>
      </c>
      <c r="G429" s="353">
        <v>173.20000000000002</v>
      </c>
      <c r="H429" s="353">
        <v>298.2</v>
      </c>
      <c r="I429" s="353">
        <v>349.40000000000003</v>
      </c>
      <c r="J429" s="353">
        <v>360.9</v>
      </c>
      <c r="K429" s="353">
        <v>407.5</v>
      </c>
      <c r="L429" s="353">
        <v>167.49999999999997</v>
      </c>
      <c r="M429" s="353">
        <v>245.20000000000002</v>
      </c>
      <c r="N429" s="353">
        <v>410.3</v>
      </c>
      <c r="O429" s="353">
        <v>108.30000000000001</v>
      </c>
      <c r="P429" s="353">
        <v>190.89999999999998</v>
      </c>
      <c r="Q429" s="444"/>
      <c r="R429" s="351" t="s">
        <v>326</v>
      </c>
      <c r="S429" s="353">
        <v>311.60000000000002</v>
      </c>
      <c r="T429" s="353">
        <v>269.70000000000005</v>
      </c>
      <c r="U429" s="353">
        <v>151.10000000000002</v>
      </c>
      <c r="V429" s="353">
        <v>187.1</v>
      </c>
      <c r="W429" s="353">
        <v>178.00000000000003</v>
      </c>
      <c r="X429" s="353">
        <v>184.2</v>
      </c>
      <c r="Y429" s="353">
        <v>217.39999999999998</v>
      </c>
      <c r="Z429" s="353">
        <v>195.74137931034483</v>
      </c>
      <c r="AA429" s="353">
        <v>226.89999999999998</v>
      </c>
      <c r="AB429" s="353">
        <v>509.60000000000008</v>
      </c>
      <c r="AC429" s="353">
        <v>178.70000000000005</v>
      </c>
      <c r="AD429" s="353">
        <v>546.80000000000007</v>
      </c>
      <c r="AE429" s="353">
        <v>439.59999999999991</v>
      </c>
      <c r="AF429" s="353">
        <v>344.80000000000007</v>
      </c>
      <c r="AG429" s="444"/>
      <c r="AH429" s="351" t="s">
        <v>326</v>
      </c>
      <c r="AI429" s="353">
        <v>274.40000000000003</v>
      </c>
      <c r="AJ429" s="353">
        <v>139</v>
      </c>
      <c r="AK429" s="353">
        <v>272.79999999999995</v>
      </c>
      <c r="AL429" s="353">
        <v>311.39999999999998</v>
      </c>
      <c r="AM429" s="353">
        <v>244.09999999999997</v>
      </c>
      <c r="AN429" s="353">
        <v>253.49999999999997</v>
      </c>
      <c r="AO429" s="353">
        <v>133.5</v>
      </c>
      <c r="AP429" s="353">
        <v>360.2</v>
      </c>
      <c r="AQ429" s="353">
        <v>371.19999999999993</v>
      </c>
      <c r="AR429" s="353">
        <v>129.40000000000003</v>
      </c>
      <c r="AS429" s="353">
        <v>622.80000000000007</v>
      </c>
      <c r="AT429" s="353">
        <v>157.40000000000003</v>
      </c>
      <c r="AU429" s="353">
        <v>201.49999999999997</v>
      </c>
    </row>
    <row r="430" spans="1:47" s="445" customFormat="1" ht="17.25" customHeight="1" x14ac:dyDescent="0.25">
      <c r="A430" s="444"/>
      <c r="B430" s="351" t="s">
        <v>327</v>
      </c>
      <c r="C430" s="353">
        <v>274.8</v>
      </c>
      <c r="D430" s="353">
        <v>280.09999999999997</v>
      </c>
      <c r="E430" s="353">
        <v>210.69999999999996</v>
      </c>
      <c r="F430" s="353">
        <v>167.4</v>
      </c>
      <c r="G430" s="353">
        <v>330.09999999999997</v>
      </c>
      <c r="H430" s="353">
        <v>217.70000000000002</v>
      </c>
      <c r="I430" s="353">
        <v>411.40000000000003</v>
      </c>
      <c r="J430" s="353">
        <v>184.50000000000003</v>
      </c>
      <c r="K430" s="353">
        <v>368</v>
      </c>
      <c r="L430" s="353">
        <v>205.39999999999998</v>
      </c>
      <c r="M430" s="353">
        <v>351.89999999999992</v>
      </c>
      <c r="N430" s="353">
        <v>501.49999999999994</v>
      </c>
      <c r="O430" s="353">
        <v>322.50000000000006</v>
      </c>
      <c r="P430" s="353">
        <v>370.7999999999999</v>
      </c>
      <c r="Q430" s="444"/>
      <c r="R430" s="351" t="s">
        <v>327</v>
      </c>
      <c r="S430" s="353">
        <v>297.80000000000007</v>
      </c>
      <c r="T430" s="353">
        <v>137.6</v>
      </c>
      <c r="U430" s="353">
        <v>272.59999999999997</v>
      </c>
      <c r="V430" s="353">
        <v>215.20000000000005</v>
      </c>
      <c r="W430" s="353">
        <v>149.29999999999998</v>
      </c>
      <c r="X430" s="353">
        <v>237.69999999999996</v>
      </c>
      <c r="Y430" s="353">
        <v>240.8</v>
      </c>
      <c r="Z430" s="353">
        <v>322.60000000000008</v>
      </c>
      <c r="AA430" s="353">
        <v>510.79999999999995</v>
      </c>
      <c r="AB430" s="353">
        <v>186.20000000000002</v>
      </c>
      <c r="AC430" s="353">
        <v>46.3</v>
      </c>
      <c r="AD430" s="353">
        <v>354.29999999999995</v>
      </c>
      <c r="AE430" s="353">
        <v>226.1</v>
      </c>
      <c r="AF430" s="353">
        <v>151.9</v>
      </c>
      <c r="AG430" s="444"/>
      <c r="AH430" s="351" t="s">
        <v>327</v>
      </c>
      <c r="AI430" s="353">
        <v>258.10000000000002</v>
      </c>
      <c r="AJ430" s="353">
        <v>191.20000000000002</v>
      </c>
      <c r="AK430" s="353">
        <v>306.89999999999998</v>
      </c>
      <c r="AL430" s="353">
        <v>63.3</v>
      </c>
      <c r="AM430" s="353">
        <v>127.5</v>
      </c>
      <c r="AN430" s="353">
        <v>104.69999999999997</v>
      </c>
      <c r="AO430" s="353">
        <v>180.2</v>
      </c>
      <c r="AP430" s="353">
        <v>350.7</v>
      </c>
      <c r="AQ430" s="353">
        <v>342.1</v>
      </c>
      <c r="AR430" s="353">
        <v>167.79999999999998</v>
      </c>
      <c r="AS430" s="353">
        <v>387.29999999999995</v>
      </c>
      <c r="AT430" s="353">
        <v>156.5</v>
      </c>
      <c r="AU430" s="353">
        <v>230</v>
      </c>
    </row>
    <row r="431" spans="1:47" s="445" customFormat="1" ht="17.25" customHeight="1" x14ac:dyDescent="0.25">
      <c r="A431" s="444"/>
      <c r="B431" s="351" t="s">
        <v>328</v>
      </c>
      <c r="C431" s="353">
        <v>222.3</v>
      </c>
      <c r="D431" s="353">
        <v>251.89999999999998</v>
      </c>
      <c r="E431" s="353">
        <v>217.99999999999997</v>
      </c>
      <c r="F431" s="353">
        <v>161.69999999999999</v>
      </c>
      <c r="G431" s="353">
        <v>143.80000000000001</v>
      </c>
      <c r="H431" s="353">
        <v>218.3</v>
      </c>
      <c r="I431" s="353">
        <v>474.90000000000003</v>
      </c>
      <c r="J431" s="353">
        <v>37</v>
      </c>
      <c r="K431" s="353">
        <v>365</v>
      </c>
      <c r="L431" s="353">
        <v>90.399999999999991</v>
      </c>
      <c r="M431" s="353">
        <v>102.8</v>
      </c>
      <c r="N431" s="353">
        <v>250.1</v>
      </c>
      <c r="O431" s="353">
        <v>281.29999999999995</v>
      </c>
      <c r="P431" s="353">
        <v>310</v>
      </c>
      <c r="Q431" s="444"/>
      <c r="R431" s="351" t="s">
        <v>328</v>
      </c>
      <c r="S431" s="353">
        <v>172.80000000000004</v>
      </c>
      <c r="T431" s="353">
        <v>21.8</v>
      </c>
      <c r="U431" s="353">
        <v>25.700000000000003</v>
      </c>
      <c r="V431" s="353">
        <v>174.7</v>
      </c>
      <c r="W431" s="353">
        <v>217.49999999999997</v>
      </c>
      <c r="X431" s="353">
        <v>164.8</v>
      </c>
      <c r="Y431" s="353">
        <v>177.59999999999997</v>
      </c>
      <c r="Z431" s="353">
        <v>102.36082375478928</v>
      </c>
      <c r="AA431" s="353">
        <v>367.90000000000003</v>
      </c>
      <c r="AB431" s="353">
        <v>17.2</v>
      </c>
      <c r="AC431" s="353">
        <v>0</v>
      </c>
      <c r="AD431" s="353">
        <v>66.5</v>
      </c>
      <c r="AE431" s="353">
        <v>64.7</v>
      </c>
      <c r="AF431" s="353">
        <v>123.5</v>
      </c>
      <c r="AG431" s="444"/>
      <c r="AH431" s="351" t="s">
        <v>328</v>
      </c>
      <c r="AI431" s="353">
        <v>233.09999999999994</v>
      </c>
      <c r="AJ431" s="353">
        <v>76.5</v>
      </c>
      <c r="AK431" s="353">
        <v>100.49999999999999</v>
      </c>
      <c r="AL431" s="353">
        <v>36.799999999999997</v>
      </c>
      <c r="AM431" s="353">
        <v>24.3</v>
      </c>
      <c r="AN431" s="353">
        <v>34.799999999999997</v>
      </c>
      <c r="AO431" s="353">
        <v>248</v>
      </c>
      <c r="AP431" s="353">
        <v>214.39999999999998</v>
      </c>
      <c r="AQ431" s="353">
        <v>368.1</v>
      </c>
      <c r="AR431" s="353">
        <v>27.2</v>
      </c>
      <c r="AS431" s="353">
        <v>762.0999999999998</v>
      </c>
      <c r="AT431" s="353">
        <v>75.100000000000009</v>
      </c>
      <c r="AU431" s="353">
        <v>32.9</v>
      </c>
    </row>
    <row r="432" spans="1:47" s="445" customFormat="1" ht="17.25" customHeight="1" x14ac:dyDescent="0.25">
      <c r="A432" s="444"/>
      <c r="B432" s="351" t="s">
        <v>329</v>
      </c>
      <c r="C432" s="353">
        <v>37.700000000000003</v>
      </c>
      <c r="D432" s="353">
        <v>101.90000000000002</v>
      </c>
      <c r="E432" s="353">
        <v>3.9</v>
      </c>
      <c r="F432" s="353">
        <v>93.1</v>
      </c>
      <c r="G432" s="353">
        <v>114</v>
      </c>
      <c r="H432" s="353">
        <v>70.5</v>
      </c>
      <c r="I432" s="353">
        <v>250.69999999999996</v>
      </c>
      <c r="J432" s="353">
        <v>0</v>
      </c>
      <c r="K432" s="353">
        <v>160.6</v>
      </c>
      <c r="L432" s="353">
        <v>0</v>
      </c>
      <c r="M432" s="353">
        <v>0</v>
      </c>
      <c r="N432" s="353">
        <v>136.80000000000004</v>
      </c>
      <c r="O432" s="353">
        <v>161.40000000000003</v>
      </c>
      <c r="P432" s="353">
        <v>108</v>
      </c>
      <c r="Q432" s="444"/>
      <c r="R432" s="351" t="s">
        <v>329</v>
      </c>
      <c r="S432" s="353">
        <v>57.800000000000004</v>
      </c>
      <c r="T432" s="353">
        <v>0</v>
      </c>
      <c r="U432" s="353">
        <v>0</v>
      </c>
      <c r="V432" s="353">
        <v>54.6</v>
      </c>
      <c r="W432" s="353">
        <v>69.099999999999994</v>
      </c>
      <c r="X432" s="353">
        <v>9</v>
      </c>
      <c r="Y432" s="353">
        <v>149.29999999999998</v>
      </c>
      <c r="Z432" s="353">
        <v>3.1103448275862071</v>
      </c>
      <c r="AA432" s="353">
        <v>26.900000000000002</v>
      </c>
      <c r="AB432" s="353">
        <v>0</v>
      </c>
      <c r="AC432" s="353">
        <v>0</v>
      </c>
      <c r="AD432" s="353">
        <v>0</v>
      </c>
      <c r="AE432" s="353">
        <v>0</v>
      </c>
      <c r="AF432" s="353">
        <v>2.2000000000000002</v>
      </c>
      <c r="AG432" s="444"/>
      <c r="AH432" s="351" t="s">
        <v>329</v>
      </c>
      <c r="AI432" s="353">
        <v>46.5</v>
      </c>
      <c r="AJ432" s="353">
        <v>0</v>
      </c>
      <c r="AK432" s="353">
        <v>26.400000000000002</v>
      </c>
      <c r="AL432" s="353">
        <v>0</v>
      </c>
      <c r="AM432" s="353">
        <v>0</v>
      </c>
      <c r="AN432" s="353">
        <v>0</v>
      </c>
      <c r="AO432" s="353">
        <v>74.2</v>
      </c>
      <c r="AP432" s="353">
        <v>91.3</v>
      </c>
      <c r="AQ432" s="353">
        <v>118.6</v>
      </c>
      <c r="AR432" s="353">
        <v>0</v>
      </c>
      <c r="AS432" s="353">
        <v>180.9</v>
      </c>
      <c r="AT432" s="353">
        <v>0</v>
      </c>
      <c r="AU432" s="353">
        <v>0</v>
      </c>
    </row>
    <row r="433" spans="1:49" s="445" customFormat="1" ht="17.25" customHeight="1" thickBot="1" x14ac:dyDescent="0.3">
      <c r="A433" s="451"/>
      <c r="B433" s="452" t="s">
        <v>330</v>
      </c>
      <c r="C433" s="365">
        <v>0</v>
      </c>
      <c r="D433" s="365">
        <v>0</v>
      </c>
      <c r="E433" s="365">
        <v>0</v>
      </c>
      <c r="F433" s="365">
        <v>0</v>
      </c>
      <c r="G433" s="365">
        <v>19</v>
      </c>
      <c r="H433" s="365">
        <v>0</v>
      </c>
      <c r="I433" s="365">
        <v>128.19999999999999</v>
      </c>
      <c r="J433" s="365">
        <v>0</v>
      </c>
      <c r="K433" s="365">
        <v>33.700000000000003</v>
      </c>
      <c r="L433" s="365">
        <v>2</v>
      </c>
      <c r="M433" s="365">
        <v>0</v>
      </c>
      <c r="N433" s="365">
        <v>19.299999999999997</v>
      </c>
      <c r="O433" s="365">
        <v>0</v>
      </c>
      <c r="P433" s="365">
        <v>0</v>
      </c>
      <c r="Q433" s="451"/>
      <c r="R433" s="363" t="s">
        <v>330</v>
      </c>
      <c r="S433" s="365">
        <v>0</v>
      </c>
      <c r="T433" s="365">
        <v>0</v>
      </c>
      <c r="U433" s="365">
        <v>0</v>
      </c>
      <c r="V433" s="365">
        <v>0</v>
      </c>
      <c r="W433" s="365">
        <v>0</v>
      </c>
      <c r="X433" s="365">
        <v>0</v>
      </c>
      <c r="Y433" s="365">
        <v>9.7000000000000011</v>
      </c>
      <c r="Z433" s="365">
        <v>0</v>
      </c>
      <c r="AA433" s="365">
        <v>0</v>
      </c>
      <c r="AB433" s="365">
        <v>0</v>
      </c>
      <c r="AC433" s="365">
        <v>0</v>
      </c>
      <c r="AD433" s="365">
        <v>0</v>
      </c>
      <c r="AE433" s="365">
        <v>0</v>
      </c>
      <c r="AF433" s="365">
        <v>0</v>
      </c>
      <c r="AG433" s="451"/>
      <c r="AH433" s="363" t="s">
        <v>330</v>
      </c>
      <c r="AI433" s="365">
        <v>0</v>
      </c>
      <c r="AJ433" s="365">
        <v>0</v>
      </c>
      <c r="AK433" s="365">
        <v>4.7</v>
      </c>
      <c r="AL433" s="365">
        <v>0</v>
      </c>
      <c r="AM433" s="365">
        <v>0</v>
      </c>
      <c r="AN433" s="365">
        <v>0</v>
      </c>
      <c r="AO433" s="365">
        <v>2.1</v>
      </c>
      <c r="AP433" s="365">
        <v>12</v>
      </c>
      <c r="AQ433" s="365">
        <v>0.8</v>
      </c>
      <c r="AR433" s="365">
        <v>0</v>
      </c>
      <c r="AS433" s="365">
        <v>4</v>
      </c>
      <c r="AT433" s="365">
        <v>0</v>
      </c>
      <c r="AU433" s="365">
        <v>0</v>
      </c>
    </row>
    <row r="434" spans="1:49" s="50" customFormat="1" ht="14.1" customHeight="1" x14ac:dyDescent="0.2">
      <c r="A434" s="50" t="s">
        <v>241</v>
      </c>
      <c r="B434" s="168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0" t="s">
        <v>241</v>
      </c>
      <c r="R434" s="168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0" t="s">
        <v>241</v>
      </c>
      <c r="AH434" s="168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</row>
    <row r="435" spans="1:49" s="50" customFormat="1" ht="14.1" customHeight="1" x14ac:dyDescent="0.2">
      <c r="A435" s="50" t="s">
        <v>242</v>
      </c>
      <c r="B435" s="168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0" t="s">
        <v>242</v>
      </c>
      <c r="R435" s="168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0" t="s">
        <v>242</v>
      </c>
      <c r="AH435" s="168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</row>
    <row r="436" spans="1:49" s="50" customFormat="1" ht="14.1" customHeight="1" x14ac:dyDescent="0.2">
      <c r="A436" s="50" t="s">
        <v>243</v>
      </c>
      <c r="B436" s="168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0" t="s">
        <v>243</v>
      </c>
      <c r="R436" s="168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0" t="s">
        <v>243</v>
      </c>
      <c r="AH436" s="168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</row>
    <row r="437" spans="1:49" s="50" customFormat="1" ht="14.1" customHeight="1" x14ac:dyDescent="0.2">
      <c r="A437" s="50" t="s">
        <v>244</v>
      </c>
      <c r="C437" s="169"/>
      <c r="D437" s="170"/>
      <c r="E437" s="170"/>
      <c r="F437" s="170"/>
      <c r="G437" s="170"/>
      <c r="H437" s="170"/>
      <c r="I437" s="170"/>
      <c r="J437" s="170"/>
      <c r="K437" s="170"/>
      <c r="L437" s="170"/>
      <c r="M437" s="170"/>
      <c r="N437" s="52"/>
      <c r="O437" s="52"/>
      <c r="P437" s="52"/>
      <c r="Q437" s="50" t="s">
        <v>244</v>
      </c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0" t="s">
        <v>244</v>
      </c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</row>
    <row r="438" spans="1:49" s="51" customFormat="1" x14ac:dyDescent="0.2">
      <c r="A438" s="411"/>
      <c r="B438" s="411"/>
      <c r="Q438" s="411"/>
      <c r="R438" s="411"/>
      <c r="AG438" s="412"/>
      <c r="AH438" s="411"/>
    </row>
  </sheetData>
  <mergeCells count="203">
    <mergeCell ref="A410:A421"/>
    <mergeCell ref="Q410:Q421"/>
    <mergeCell ref="AG410:AG421"/>
    <mergeCell ref="A386:A397"/>
    <mergeCell ref="Q386:Q397"/>
    <mergeCell ref="AG386:AG397"/>
    <mergeCell ref="A398:A409"/>
    <mergeCell ref="Q398:Q409"/>
    <mergeCell ref="AG398:AG409"/>
    <mergeCell ref="AM360:AN360"/>
    <mergeCell ref="A362:A373"/>
    <mergeCell ref="Q362:Q373"/>
    <mergeCell ref="AG362:AG373"/>
    <mergeCell ref="A374:A385"/>
    <mergeCell ref="Q374:Q385"/>
    <mergeCell ref="AG374:AG385"/>
    <mergeCell ref="Q360:Q361"/>
    <mergeCell ref="R360:R361"/>
    <mergeCell ref="V360:X360"/>
    <mergeCell ref="A335:A346"/>
    <mergeCell ref="Q335:Q346"/>
    <mergeCell ref="AG335:AG346"/>
    <mergeCell ref="A347:A358"/>
    <mergeCell ref="Q347:Q358"/>
    <mergeCell ref="AG347:AG358"/>
    <mergeCell ref="AD360:AE360"/>
    <mergeCell ref="AG360:AG361"/>
    <mergeCell ref="AH360:AH361"/>
    <mergeCell ref="A360:A361"/>
    <mergeCell ref="B360:B361"/>
    <mergeCell ref="C360:D360"/>
    <mergeCell ref="H360:I360"/>
    <mergeCell ref="L360:M360"/>
    <mergeCell ref="N360:P360"/>
    <mergeCell ref="AM309:AN309"/>
    <mergeCell ref="A311:A322"/>
    <mergeCell ref="Q311:Q322"/>
    <mergeCell ref="AG311:AG322"/>
    <mergeCell ref="A323:A334"/>
    <mergeCell ref="Q323:Q334"/>
    <mergeCell ref="AG323:AG334"/>
    <mergeCell ref="Q309:Q310"/>
    <mergeCell ref="R309:R310"/>
    <mergeCell ref="V309:X309"/>
    <mergeCell ref="A284:A295"/>
    <mergeCell ref="Q284:Q295"/>
    <mergeCell ref="AG284:AG295"/>
    <mergeCell ref="A296:A307"/>
    <mergeCell ref="Q296:Q307"/>
    <mergeCell ref="AG296:AG307"/>
    <mergeCell ref="AD309:AE309"/>
    <mergeCell ref="AG309:AG310"/>
    <mergeCell ref="AH309:AH310"/>
    <mergeCell ref="A309:A310"/>
    <mergeCell ref="B309:B310"/>
    <mergeCell ref="C309:D309"/>
    <mergeCell ref="H309:I309"/>
    <mergeCell ref="L309:M309"/>
    <mergeCell ref="N309:P309"/>
    <mergeCell ref="AM258:AN258"/>
    <mergeCell ref="A260:A271"/>
    <mergeCell ref="Q260:Q271"/>
    <mergeCell ref="AG260:AG271"/>
    <mergeCell ref="A272:A283"/>
    <mergeCell ref="Q272:Q283"/>
    <mergeCell ref="AG272:AG283"/>
    <mergeCell ref="Q258:Q259"/>
    <mergeCell ref="R258:R259"/>
    <mergeCell ref="V258:X258"/>
    <mergeCell ref="A233:A244"/>
    <mergeCell ref="Q233:Q244"/>
    <mergeCell ref="AG233:AG244"/>
    <mergeCell ref="A245:A256"/>
    <mergeCell ref="Q245:Q256"/>
    <mergeCell ref="AG245:AG256"/>
    <mergeCell ref="AD258:AE258"/>
    <mergeCell ref="AG258:AG259"/>
    <mergeCell ref="AH258:AH259"/>
    <mergeCell ref="A258:A259"/>
    <mergeCell ref="B258:B259"/>
    <mergeCell ref="C258:D258"/>
    <mergeCell ref="H258:I258"/>
    <mergeCell ref="L258:M258"/>
    <mergeCell ref="N258:P258"/>
    <mergeCell ref="AM207:AN207"/>
    <mergeCell ref="A209:A220"/>
    <mergeCell ref="Q209:Q220"/>
    <mergeCell ref="AG209:AG220"/>
    <mergeCell ref="A221:A232"/>
    <mergeCell ref="Q221:Q232"/>
    <mergeCell ref="AG221:AG232"/>
    <mergeCell ref="Q207:Q208"/>
    <mergeCell ref="R207:R208"/>
    <mergeCell ref="V207:X207"/>
    <mergeCell ref="A182:A193"/>
    <mergeCell ref="Q182:Q193"/>
    <mergeCell ref="AG182:AG193"/>
    <mergeCell ref="A194:A205"/>
    <mergeCell ref="Q194:Q205"/>
    <mergeCell ref="AG194:AG205"/>
    <mergeCell ref="AD207:AE207"/>
    <mergeCell ref="AG207:AG208"/>
    <mergeCell ref="AH207:AH208"/>
    <mergeCell ref="A207:A208"/>
    <mergeCell ref="B207:B208"/>
    <mergeCell ref="C207:D207"/>
    <mergeCell ref="H207:I207"/>
    <mergeCell ref="L207:M207"/>
    <mergeCell ref="N207:P207"/>
    <mergeCell ref="AM156:AN156"/>
    <mergeCell ref="A158:A169"/>
    <mergeCell ref="Q158:Q169"/>
    <mergeCell ref="AG158:AG169"/>
    <mergeCell ref="A170:A181"/>
    <mergeCell ref="Q170:Q181"/>
    <mergeCell ref="AG170:AG181"/>
    <mergeCell ref="Q156:Q157"/>
    <mergeCell ref="R156:R157"/>
    <mergeCell ref="V156:X156"/>
    <mergeCell ref="A131:A142"/>
    <mergeCell ref="Q131:Q142"/>
    <mergeCell ref="AG131:AG142"/>
    <mergeCell ref="A143:A154"/>
    <mergeCell ref="Q143:Q154"/>
    <mergeCell ref="AG143:AG154"/>
    <mergeCell ref="AD156:AE156"/>
    <mergeCell ref="AG156:AG157"/>
    <mergeCell ref="AH156:AH157"/>
    <mergeCell ref="A156:A157"/>
    <mergeCell ref="B156:B157"/>
    <mergeCell ref="C156:D156"/>
    <mergeCell ref="H156:I156"/>
    <mergeCell ref="L156:M156"/>
    <mergeCell ref="N156:P156"/>
    <mergeCell ref="AM105:AN105"/>
    <mergeCell ref="A107:A118"/>
    <mergeCell ref="Q107:Q118"/>
    <mergeCell ref="AG107:AG118"/>
    <mergeCell ref="A119:A130"/>
    <mergeCell ref="Q119:Q130"/>
    <mergeCell ref="AG119:AG130"/>
    <mergeCell ref="Q105:Q106"/>
    <mergeCell ref="R105:R106"/>
    <mergeCell ref="V105:X105"/>
    <mergeCell ref="A80:A91"/>
    <mergeCell ref="Q80:Q91"/>
    <mergeCell ref="AG80:AG91"/>
    <mergeCell ref="A92:A103"/>
    <mergeCell ref="Q92:Q103"/>
    <mergeCell ref="AG92:AG103"/>
    <mergeCell ref="AD105:AE105"/>
    <mergeCell ref="AG105:AG106"/>
    <mergeCell ref="AH105:AH106"/>
    <mergeCell ref="A105:A106"/>
    <mergeCell ref="B105:B106"/>
    <mergeCell ref="C105:D105"/>
    <mergeCell ref="H105:I105"/>
    <mergeCell ref="L105:M105"/>
    <mergeCell ref="N105:P105"/>
    <mergeCell ref="AM54:AN54"/>
    <mergeCell ref="A56:A67"/>
    <mergeCell ref="Q56:Q67"/>
    <mergeCell ref="AG56:AG67"/>
    <mergeCell ref="A68:A79"/>
    <mergeCell ref="Q68:Q79"/>
    <mergeCell ref="AG68:AG79"/>
    <mergeCell ref="Q54:Q55"/>
    <mergeCell ref="R54:R55"/>
    <mergeCell ref="V54:X54"/>
    <mergeCell ref="A29:A40"/>
    <mergeCell ref="Q29:Q40"/>
    <mergeCell ref="AG29:AG40"/>
    <mergeCell ref="A41:A52"/>
    <mergeCell ref="Q41:Q52"/>
    <mergeCell ref="AG41:AG52"/>
    <mergeCell ref="AD54:AE54"/>
    <mergeCell ref="AG54:AG55"/>
    <mergeCell ref="AH54:AH55"/>
    <mergeCell ref="A54:A55"/>
    <mergeCell ref="B54:B55"/>
    <mergeCell ref="C54:D54"/>
    <mergeCell ref="H54:I54"/>
    <mergeCell ref="L54:M54"/>
    <mergeCell ref="N54:P54"/>
    <mergeCell ref="AM3:AN3"/>
    <mergeCell ref="A5:A16"/>
    <mergeCell ref="Q5:Q16"/>
    <mergeCell ref="AG5:AG16"/>
    <mergeCell ref="A17:A28"/>
    <mergeCell ref="Q17:Q28"/>
    <mergeCell ref="AG17:AG28"/>
    <mergeCell ref="Q3:Q4"/>
    <mergeCell ref="R3:R4"/>
    <mergeCell ref="V3:X3"/>
    <mergeCell ref="AD3:AE3"/>
    <mergeCell ref="AG3:AG4"/>
    <mergeCell ref="AH3:AH4"/>
    <mergeCell ref="A3:A4"/>
    <mergeCell ref="B3:B4"/>
    <mergeCell ref="C3:D3"/>
    <mergeCell ref="H3:I3"/>
    <mergeCell ref="L3:M3"/>
    <mergeCell ref="N3:P3"/>
  </mergeCells>
  <hyperlinks>
    <hyperlink ref="A1" location="Menu!A1" display="Return to Menu"/>
  </hyperlinks>
  <pageMargins left="0.78740157480314998" right="0.59055118110236204" top="0.35" bottom="0.2" header="0.31496062992126" footer="0.31496062992126"/>
  <pageSetup scale="45" orientation="landscape" r:id="rId1"/>
  <rowBreaks count="7" manualBreakCount="7">
    <brk id="52" max="16383" man="1"/>
    <brk id="103" max="16383" man="1"/>
    <brk id="154" max="46" man="1"/>
    <brk id="205" max="46" man="1"/>
    <brk id="256" max="46" man="1"/>
    <brk id="307" max="46" man="1"/>
    <brk id="358" max="46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63"/>
  <sheetViews>
    <sheetView view="pageBreakPreview" zoomScaleSheetLayoutView="100" workbookViewId="0">
      <pane xSplit="1" ySplit="3" topLeftCell="AG46" activePane="bottomRight" state="frozen"/>
      <selection pane="topRight"/>
      <selection pane="bottomLeft"/>
      <selection pane="bottomRight"/>
    </sheetView>
  </sheetViews>
  <sheetFormatPr defaultColWidth="14.7109375" defaultRowHeight="14.25" x14ac:dyDescent="0.2"/>
  <cols>
    <col min="1" max="1" width="40.7109375" style="2" customWidth="1"/>
    <col min="2" max="19" width="13" style="2" customWidth="1"/>
    <col min="20" max="20" width="40.7109375" style="2" customWidth="1"/>
    <col min="21" max="37" width="13" style="2" customWidth="1"/>
    <col min="38" max="177" width="9.140625" style="2" customWidth="1"/>
    <col min="178" max="178" width="34.85546875" style="2" customWidth="1"/>
    <col min="179" max="16384" width="14.7109375" style="2"/>
  </cols>
  <sheetData>
    <row r="1" spans="1:37" ht="26.25" x14ac:dyDescent="0.4">
      <c r="A1" s="591" t="s">
        <v>423</v>
      </c>
      <c r="C1" s="10"/>
    </row>
    <row r="2" spans="1:37" s="5" customFormat="1" ht="24.95" customHeight="1" thickBot="1" x14ac:dyDescent="0.3">
      <c r="A2" s="407" t="s">
        <v>462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671" t="s">
        <v>472</v>
      </c>
      <c r="U2" s="18"/>
      <c r="V2" s="18"/>
      <c r="W2" s="18"/>
      <c r="X2" s="18"/>
      <c r="Y2" s="18"/>
      <c r="Z2" s="18"/>
      <c r="AA2" s="18"/>
      <c r="AB2" s="18"/>
      <c r="AC2" s="18"/>
      <c r="AD2" s="18"/>
      <c r="AE2" s="367"/>
      <c r="AF2" s="367"/>
      <c r="AH2" s="13"/>
      <c r="AI2" s="13"/>
      <c r="AJ2" s="13"/>
    </row>
    <row r="3" spans="1:37" ht="24.95" customHeight="1" thickBot="1" x14ac:dyDescent="0.3">
      <c r="A3" s="666" t="s">
        <v>0</v>
      </c>
      <c r="B3" s="669">
        <v>1981</v>
      </c>
      <c r="C3" s="14">
        <v>1982</v>
      </c>
      <c r="D3" s="14">
        <v>1983</v>
      </c>
      <c r="E3" s="14">
        <v>1984</v>
      </c>
      <c r="F3" s="14">
        <v>1985</v>
      </c>
      <c r="G3" s="14">
        <v>1986</v>
      </c>
      <c r="H3" s="14">
        <v>1987</v>
      </c>
      <c r="I3" s="14">
        <v>1988</v>
      </c>
      <c r="J3" s="14">
        <v>1989</v>
      </c>
      <c r="K3" s="14">
        <v>1990</v>
      </c>
      <c r="L3" s="14">
        <v>1991</v>
      </c>
      <c r="M3" s="14">
        <v>1992</v>
      </c>
      <c r="N3" s="14">
        <v>1993</v>
      </c>
      <c r="O3" s="14">
        <v>1994</v>
      </c>
      <c r="P3" s="14">
        <v>1995</v>
      </c>
      <c r="Q3" s="14">
        <v>1996</v>
      </c>
      <c r="R3" s="14">
        <v>1997</v>
      </c>
      <c r="S3" s="14">
        <v>1998</v>
      </c>
      <c r="T3" s="666" t="s">
        <v>0</v>
      </c>
      <c r="U3" s="14">
        <v>1999</v>
      </c>
      <c r="V3" s="14">
        <v>2000</v>
      </c>
      <c r="W3" s="14">
        <v>2001</v>
      </c>
      <c r="X3" s="14">
        <v>2002</v>
      </c>
      <c r="Y3" s="14">
        <v>2003</v>
      </c>
      <c r="Z3" s="14">
        <v>2004</v>
      </c>
      <c r="AA3" s="14">
        <v>2005</v>
      </c>
      <c r="AB3" s="14">
        <v>2006</v>
      </c>
      <c r="AC3" s="14">
        <v>2007</v>
      </c>
      <c r="AD3" s="14">
        <v>2008</v>
      </c>
      <c r="AE3" s="14">
        <v>2009</v>
      </c>
      <c r="AF3" s="14">
        <v>2010</v>
      </c>
      <c r="AG3" s="14">
        <v>2011</v>
      </c>
      <c r="AH3" s="14">
        <v>2012</v>
      </c>
      <c r="AI3" s="14">
        <v>2013</v>
      </c>
      <c r="AJ3" s="14" t="s">
        <v>426</v>
      </c>
      <c r="AK3" s="14" t="s">
        <v>427</v>
      </c>
    </row>
    <row r="4" spans="1:37" ht="15.75" customHeight="1" x14ac:dyDescent="0.25">
      <c r="A4" s="667" t="s">
        <v>1</v>
      </c>
      <c r="B4" s="601">
        <v>2364.3731486709953</v>
      </c>
      <c r="C4" s="616">
        <v>2425.960886265661</v>
      </c>
      <c r="D4" s="616">
        <v>2409.0819207733894</v>
      </c>
      <c r="E4" s="616">
        <v>2303.5054156885344</v>
      </c>
      <c r="F4" s="616">
        <v>2731.0624666869435</v>
      </c>
      <c r="G4" s="616">
        <v>2986.8353818607902</v>
      </c>
      <c r="H4" s="616">
        <v>2891.6723332323681</v>
      </c>
      <c r="I4" s="616">
        <v>3174.5676157002754</v>
      </c>
      <c r="J4" s="616">
        <v>3325.9470911656013</v>
      </c>
      <c r="K4" s="616">
        <v>3464.7162648766516</v>
      </c>
      <c r="L4" s="616">
        <v>3590.837435901637</v>
      </c>
      <c r="M4" s="616">
        <v>3674.7928319726684</v>
      </c>
      <c r="N4" s="616">
        <v>3743.6658123978355</v>
      </c>
      <c r="O4" s="616">
        <v>3839.6754498032246</v>
      </c>
      <c r="P4" s="616">
        <v>3977.3819356596046</v>
      </c>
      <c r="Q4" s="616">
        <v>4133.5482121587656</v>
      </c>
      <c r="R4" s="616">
        <v>4305.6796343730939</v>
      </c>
      <c r="S4" s="616">
        <v>4475.2413806004888</v>
      </c>
      <c r="T4" s="667" t="s">
        <v>1</v>
      </c>
      <c r="U4" s="616">
        <v>4703.6436816733258</v>
      </c>
      <c r="V4" s="616">
        <v>4840.9711961301546</v>
      </c>
      <c r="W4" s="616">
        <v>5024.5421072988056</v>
      </c>
      <c r="X4" s="616">
        <v>7817.0844950575984</v>
      </c>
      <c r="Y4" s="616">
        <v>8364.8321028278187</v>
      </c>
      <c r="Z4" s="616">
        <v>8888.57339968001</v>
      </c>
      <c r="AA4" s="616">
        <v>9516.9915398543944</v>
      </c>
      <c r="AB4" s="616">
        <v>10222.474981462334</v>
      </c>
      <c r="AC4" s="616">
        <v>10958.46913180346</v>
      </c>
      <c r="AD4" s="616">
        <v>11645.370979412635</v>
      </c>
      <c r="AE4" s="616">
        <v>12330.325547468026</v>
      </c>
      <c r="AF4" s="616">
        <v>13048.892799987647</v>
      </c>
      <c r="AG4" s="477">
        <v>13429.37876810811</v>
      </c>
      <c r="AH4" s="477">
        <v>14329.705621956842</v>
      </c>
      <c r="AI4" s="477">
        <v>14750.523211261208</v>
      </c>
      <c r="AJ4" s="477">
        <v>15380.389335420141</v>
      </c>
      <c r="AK4" s="477">
        <v>15952.220140893643</v>
      </c>
    </row>
    <row r="5" spans="1:37" ht="15.75" customHeight="1" x14ac:dyDescent="0.25">
      <c r="A5" s="386" t="s">
        <v>2</v>
      </c>
      <c r="B5" s="600">
        <v>1854.7644381450066</v>
      </c>
      <c r="C5" s="342">
        <v>1897.0788510556019</v>
      </c>
      <c r="D5" s="342">
        <v>1842.7043106324047</v>
      </c>
      <c r="E5" s="342">
        <v>1759.1151509760937</v>
      </c>
      <c r="F5" s="342">
        <v>2180.9077140677023</v>
      </c>
      <c r="G5" s="342">
        <v>2427.1006619111649</v>
      </c>
      <c r="H5" s="342">
        <v>2329.9958421114202</v>
      </c>
      <c r="I5" s="342">
        <v>2581.5950540122567</v>
      </c>
      <c r="J5" s="342">
        <v>2710.6748067128697</v>
      </c>
      <c r="K5" s="342">
        <v>2828.5895844688416</v>
      </c>
      <c r="L5" s="342">
        <v>2955.8759130350377</v>
      </c>
      <c r="M5" s="342">
        <v>3044.5521592361038</v>
      </c>
      <c r="N5" s="342">
        <v>3132.8437289561643</v>
      </c>
      <c r="O5" s="342">
        <v>3226.82955026127</v>
      </c>
      <c r="P5" s="342">
        <v>3336.5413619763426</v>
      </c>
      <c r="Q5" s="342">
        <v>3462.9959576106353</v>
      </c>
      <c r="R5" s="342">
        <v>3611.9052630739939</v>
      </c>
      <c r="S5" s="342">
        <v>3752.7696317535165</v>
      </c>
      <c r="T5" s="386" t="s">
        <v>2</v>
      </c>
      <c r="U5" s="342">
        <v>3949.4152091773162</v>
      </c>
      <c r="V5" s="342">
        <v>4067.8976446593124</v>
      </c>
      <c r="W5" s="342">
        <v>4222.4774077632783</v>
      </c>
      <c r="X5" s="342">
        <v>6977.878784495847</v>
      </c>
      <c r="Y5" s="342">
        <v>7493.0241981163472</v>
      </c>
      <c r="Z5" s="342">
        <v>7956.6550703747971</v>
      </c>
      <c r="AA5" s="342">
        <v>8524.146879661077</v>
      </c>
      <c r="AB5" s="342">
        <v>9162.6502597428389</v>
      </c>
      <c r="AC5" s="342">
        <v>9826.76908787918</v>
      </c>
      <c r="AD5" s="342">
        <v>10437.994128417209</v>
      </c>
      <c r="AE5" s="342">
        <v>11046.155588562357</v>
      </c>
      <c r="AF5" s="342">
        <v>11683.896369999999</v>
      </c>
      <c r="AG5" s="10">
        <v>12017.192000935089</v>
      </c>
      <c r="AH5" s="10">
        <v>12919.542049171048</v>
      </c>
      <c r="AI5" s="10">
        <v>13247.801799818028</v>
      </c>
      <c r="AJ5" s="10">
        <v>13793.450009541855</v>
      </c>
      <c r="AK5" s="10">
        <v>14274.936735310748</v>
      </c>
    </row>
    <row r="6" spans="1:37" ht="15.75" customHeight="1" x14ac:dyDescent="0.25">
      <c r="A6" s="386" t="s">
        <v>3</v>
      </c>
      <c r="B6" s="600">
        <v>341.4114984501303</v>
      </c>
      <c r="C6" s="342">
        <v>361.11570182456416</v>
      </c>
      <c r="D6" s="342">
        <v>393.13101286490115</v>
      </c>
      <c r="E6" s="342">
        <v>399.68538477612492</v>
      </c>
      <c r="F6" s="342">
        <v>428.10284762098507</v>
      </c>
      <c r="G6" s="342">
        <v>421.62797136254125</v>
      </c>
      <c r="H6" s="342">
        <v>433.43352240514747</v>
      </c>
      <c r="I6" s="342">
        <v>444.26994105150436</v>
      </c>
      <c r="J6" s="342">
        <v>453.15558997121735</v>
      </c>
      <c r="K6" s="342">
        <v>462.21898759770795</v>
      </c>
      <c r="L6" s="342">
        <v>454.82321226043166</v>
      </c>
      <c r="M6" s="342">
        <v>458.91679177380564</v>
      </c>
      <c r="N6" s="342">
        <v>461.67055691448468</v>
      </c>
      <c r="O6" s="342">
        <v>466.28755724279148</v>
      </c>
      <c r="P6" s="342">
        <v>485.8720705332646</v>
      </c>
      <c r="Q6" s="342">
        <v>499.96245168610665</v>
      </c>
      <c r="R6" s="342">
        <v>512.46113336418716</v>
      </c>
      <c r="S6" s="342">
        <v>526.29784299579887</v>
      </c>
      <c r="T6" s="386" t="s">
        <v>3</v>
      </c>
      <c r="U6" s="342">
        <v>541.03401467627987</v>
      </c>
      <c r="V6" s="342">
        <v>553.47821056987061</v>
      </c>
      <c r="W6" s="342">
        <v>570.08286234010268</v>
      </c>
      <c r="X6" s="342">
        <v>597.49838468488576</v>
      </c>
      <c r="Y6" s="342">
        <v>622.55930931581122</v>
      </c>
      <c r="Z6" s="342">
        <v>663.02590611685469</v>
      </c>
      <c r="AA6" s="342">
        <v>707.87101105486283</v>
      </c>
      <c r="AB6" s="342">
        <v>756.73419361045524</v>
      </c>
      <c r="AC6" s="342">
        <v>809.16493614159606</v>
      </c>
      <c r="AD6" s="342">
        <v>864.18816017686038</v>
      </c>
      <c r="AE6" s="342">
        <v>920.19921949648358</v>
      </c>
      <c r="AF6" s="342">
        <v>979.56405254011599</v>
      </c>
      <c r="AG6" s="10">
        <v>999.40403740114812</v>
      </c>
      <c r="AH6" s="10">
        <v>972.76278544387333</v>
      </c>
      <c r="AI6" s="10">
        <v>1030.9373347310006</v>
      </c>
      <c r="AJ6" s="10">
        <v>1086.8470034675315</v>
      </c>
      <c r="AK6" s="10">
        <v>1151.3233875363815</v>
      </c>
    </row>
    <row r="7" spans="1:37" ht="15.75" customHeight="1" x14ac:dyDescent="0.25">
      <c r="A7" s="386" t="s">
        <v>4</v>
      </c>
      <c r="B7" s="600">
        <v>77.897985894235816</v>
      </c>
      <c r="C7" s="342">
        <v>73.910249772589779</v>
      </c>
      <c r="D7" s="342">
        <v>75.282778547264684</v>
      </c>
      <c r="E7" s="342">
        <v>76.694141027323809</v>
      </c>
      <c r="F7" s="342">
        <v>78.082445994811039</v>
      </c>
      <c r="G7" s="342">
        <v>86.594915570369835</v>
      </c>
      <c r="H7" s="342">
        <v>87.59427670736784</v>
      </c>
      <c r="I7" s="342">
        <v>88.907948147319715</v>
      </c>
      <c r="J7" s="342">
        <v>67.307306303972595</v>
      </c>
      <c r="K7" s="342">
        <v>72.61356807874354</v>
      </c>
      <c r="L7" s="342">
        <v>74.791896240141767</v>
      </c>
      <c r="M7" s="342">
        <v>76.512108033335096</v>
      </c>
      <c r="N7" s="342">
        <v>78.042398736133521</v>
      </c>
      <c r="O7" s="342">
        <v>80.071459842460996</v>
      </c>
      <c r="P7" s="342">
        <v>81.832932447625126</v>
      </c>
      <c r="Q7" s="342">
        <v>82.241899907453089</v>
      </c>
      <c r="R7" s="342">
        <v>82.982167416340502</v>
      </c>
      <c r="S7" s="342">
        <v>83.977887893458771</v>
      </c>
      <c r="T7" s="386" t="s">
        <v>4</v>
      </c>
      <c r="U7" s="342">
        <v>85.070085857391021</v>
      </c>
      <c r="V7" s="342">
        <v>86.346137145251873</v>
      </c>
      <c r="W7" s="342">
        <v>88.072903972774625</v>
      </c>
      <c r="X7" s="342">
        <v>88.690223201642553</v>
      </c>
      <c r="Y7" s="342">
        <v>90.021497291264723</v>
      </c>
      <c r="Z7" s="342">
        <v>95.873021322756216</v>
      </c>
      <c r="AA7" s="342">
        <v>101.54679769989232</v>
      </c>
      <c r="AB7" s="342">
        <v>107.6580721391792</v>
      </c>
      <c r="AC7" s="342">
        <v>114.24934439988662</v>
      </c>
      <c r="AD7" s="342">
        <v>121.21855270273599</v>
      </c>
      <c r="AE7" s="342">
        <v>128.31312350466425</v>
      </c>
      <c r="AF7" s="342">
        <v>135.72090194753238</v>
      </c>
      <c r="AG7" s="10">
        <v>142.45937762050377</v>
      </c>
      <c r="AH7" s="10">
        <v>146.09407988987761</v>
      </c>
      <c r="AI7" s="10">
        <v>154.31417127252593</v>
      </c>
      <c r="AJ7" s="10">
        <v>161.33820170016256</v>
      </c>
      <c r="AK7" s="10">
        <v>167.25840685931757</v>
      </c>
    </row>
    <row r="8" spans="1:37" ht="15.75" customHeight="1" x14ac:dyDescent="0.25">
      <c r="A8" s="386" t="s">
        <v>5</v>
      </c>
      <c r="B8" s="600">
        <v>90.299226181622458</v>
      </c>
      <c r="C8" s="342">
        <v>93.856083612905508</v>
      </c>
      <c r="D8" s="342">
        <v>97.963818728819035</v>
      </c>
      <c r="E8" s="342">
        <v>68.010738908991527</v>
      </c>
      <c r="F8" s="342">
        <v>43.969459003445365</v>
      </c>
      <c r="G8" s="342">
        <v>51.511833016714178</v>
      </c>
      <c r="H8" s="342">
        <v>40.648692008432548</v>
      </c>
      <c r="I8" s="342">
        <v>59.794672489194106</v>
      </c>
      <c r="J8" s="342">
        <v>94.809388177542061</v>
      </c>
      <c r="K8" s="342">
        <v>101.29412473135794</v>
      </c>
      <c r="L8" s="342">
        <v>105.3464143660262</v>
      </c>
      <c r="M8" s="342">
        <v>94.811772929423583</v>
      </c>
      <c r="N8" s="342">
        <v>71.10912779105287</v>
      </c>
      <c r="O8" s="342">
        <v>66.486882456702006</v>
      </c>
      <c r="P8" s="342">
        <v>73.135570702372192</v>
      </c>
      <c r="Q8" s="342">
        <v>88.347902954570969</v>
      </c>
      <c r="R8" s="342">
        <v>98.331070518572716</v>
      </c>
      <c r="S8" s="342">
        <v>112.19601795771423</v>
      </c>
      <c r="T8" s="386" t="s">
        <v>5</v>
      </c>
      <c r="U8" s="342">
        <v>128.12437196233859</v>
      </c>
      <c r="V8" s="342">
        <v>133.24920375571921</v>
      </c>
      <c r="W8" s="342">
        <v>143.90893322264958</v>
      </c>
      <c r="X8" s="342">
        <v>153.01710267522282</v>
      </c>
      <c r="Y8" s="342">
        <v>159.22709810439505</v>
      </c>
      <c r="Z8" s="342">
        <v>173.01940186560006</v>
      </c>
      <c r="AA8" s="342">
        <v>183.42685143856085</v>
      </c>
      <c r="AB8" s="342">
        <v>195.43245596985923</v>
      </c>
      <c r="AC8" s="342">
        <v>208.28576338279726</v>
      </c>
      <c r="AD8" s="342">
        <v>221.97013811583099</v>
      </c>
      <c r="AE8" s="342">
        <v>235.65761590452283</v>
      </c>
      <c r="AF8" s="342">
        <v>249.71147550000006</v>
      </c>
      <c r="AG8" s="10">
        <v>270.32335215137186</v>
      </c>
      <c r="AH8" s="10">
        <v>291.30670745204179</v>
      </c>
      <c r="AI8" s="10">
        <v>317.46990543965461</v>
      </c>
      <c r="AJ8" s="10">
        <v>338.75412071059162</v>
      </c>
      <c r="AK8" s="10">
        <v>358.70161118719562</v>
      </c>
    </row>
    <row r="9" spans="1:37" ht="15.75" customHeight="1" x14ac:dyDescent="0.25">
      <c r="A9" s="664" t="s">
        <v>6</v>
      </c>
      <c r="B9" s="601">
        <v>6603.2501241770569</v>
      </c>
      <c r="C9" s="616">
        <v>6272.8280254660822</v>
      </c>
      <c r="D9" s="616">
        <v>5264.8813910097306</v>
      </c>
      <c r="E9" s="616">
        <v>5621.1814416823499</v>
      </c>
      <c r="F9" s="616">
        <v>6379.5993778590127</v>
      </c>
      <c r="G9" s="616">
        <v>6234.4073130895231</v>
      </c>
      <c r="H9" s="616">
        <v>6135.3303322187821</v>
      </c>
      <c r="I9" s="616">
        <v>6474.9842306125038</v>
      </c>
      <c r="J9" s="616">
        <v>7100.757706820229</v>
      </c>
      <c r="K9" s="616">
        <v>8531.5865824790399</v>
      </c>
      <c r="L9" s="616">
        <v>8094.6311668052076</v>
      </c>
      <c r="M9" s="616">
        <v>8170.4696803138822</v>
      </c>
      <c r="N9" s="616">
        <v>8122.0845770129972</v>
      </c>
      <c r="O9" s="616">
        <v>7917.3964186085659</v>
      </c>
      <c r="P9" s="616">
        <v>7985.5442794631599</v>
      </c>
      <c r="Q9" s="616">
        <v>8450.3101975695681</v>
      </c>
      <c r="R9" s="616">
        <v>8561.9169211906974</v>
      </c>
      <c r="S9" s="616">
        <v>8515.8287978115968</v>
      </c>
      <c r="T9" s="664" t="s">
        <v>6</v>
      </c>
      <c r="U9" s="616">
        <v>8031.9176196791832</v>
      </c>
      <c r="V9" s="616">
        <v>8808.6524439322748</v>
      </c>
      <c r="W9" s="616">
        <v>9351.8603416965016</v>
      </c>
      <c r="X9" s="616">
        <v>9061.6702352133507</v>
      </c>
      <c r="Y9" s="616">
        <v>10893.905263164837</v>
      </c>
      <c r="Z9" s="616">
        <v>11418.598382145447</v>
      </c>
      <c r="AA9" s="616">
        <v>11674.741159497988</v>
      </c>
      <c r="AB9" s="616">
        <v>11481.759718984167</v>
      </c>
      <c r="AC9" s="616">
        <v>11332.356552897356</v>
      </c>
      <c r="AD9" s="616">
        <v>11068.224986223682</v>
      </c>
      <c r="AE9" s="616">
        <v>11353.421795316688</v>
      </c>
      <c r="AF9" s="616">
        <v>12033.195913742829</v>
      </c>
      <c r="AG9" s="477">
        <v>12874.246196291702</v>
      </c>
      <c r="AH9" s="477">
        <v>13028.045513405006</v>
      </c>
      <c r="AI9" s="477">
        <v>13014.509967520598</v>
      </c>
      <c r="AJ9" s="477">
        <v>13791.24737235515</v>
      </c>
      <c r="AK9" s="477">
        <v>13319.126192765627</v>
      </c>
    </row>
    <row r="10" spans="1:37" ht="15.75" customHeight="1" x14ac:dyDescent="0.25">
      <c r="A10" s="386" t="s">
        <v>7</v>
      </c>
      <c r="B10" s="600">
        <v>4977.4167016442461</v>
      </c>
      <c r="C10" s="342">
        <v>4453.0936326449046</v>
      </c>
      <c r="D10" s="342">
        <v>4052.9776790186897</v>
      </c>
      <c r="E10" s="342">
        <v>4559.1962088389337</v>
      </c>
      <c r="F10" s="342">
        <v>4918.2724967369295</v>
      </c>
      <c r="G10" s="342">
        <v>4825.4975152444131</v>
      </c>
      <c r="H10" s="342">
        <v>4704.423428605458</v>
      </c>
      <c r="I10" s="342">
        <v>4828.6822605859834</v>
      </c>
      <c r="J10" s="342">
        <v>5407.0094568519116</v>
      </c>
      <c r="K10" s="342">
        <v>6831.7676844209036</v>
      </c>
      <c r="L10" s="342">
        <v>6224.4520656277327</v>
      </c>
      <c r="M10" s="342">
        <v>6381.259613755924</v>
      </c>
      <c r="N10" s="342">
        <v>6394.6025625714419</v>
      </c>
      <c r="O10" s="342">
        <v>6229.4586330016664</v>
      </c>
      <c r="P10" s="342">
        <v>6375.9705822171072</v>
      </c>
      <c r="Q10" s="342">
        <v>6832.8367398738364</v>
      </c>
      <c r="R10" s="342">
        <v>6933.580952552159</v>
      </c>
      <c r="S10" s="342">
        <v>7083.9875736287004</v>
      </c>
      <c r="T10" s="386" t="s">
        <v>7</v>
      </c>
      <c r="U10" s="342">
        <v>6552.6885056065466</v>
      </c>
      <c r="V10" s="342">
        <v>7281.9438607130542</v>
      </c>
      <c r="W10" s="342">
        <v>7662.9798636591231</v>
      </c>
      <c r="X10" s="342">
        <v>7225.6782117855491</v>
      </c>
      <c r="Y10" s="342">
        <v>8952.6151748879893</v>
      </c>
      <c r="Z10" s="342">
        <v>9248.0516256232258</v>
      </c>
      <c r="AA10" s="342">
        <v>9294.051434409077</v>
      </c>
      <c r="AB10" s="342">
        <v>8874.6999375222131</v>
      </c>
      <c r="AC10" s="342">
        <v>8471.9483203434411</v>
      </c>
      <c r="AD10" s="342">
        <v>7947.7183482506289</v>
      </c>
      <c r="AE10" s="342">
        <v>7983.6279590253007</v>
      </c>
      <c r="AF10" s="342">
        <v>8402.6764001875363</v>
      </c>
      <c r="AG10" s="10">
        <v>8598.6366209902153</v>
      </c>
      <c r="AH10" s="10">
        <v>8173.2558253018515</v>
      </c>
      <c r="AI10" s="10">
        <v>7105.2833953819254</v>
      </c>
      <c r="AJ10" s="10">
        <v>7011.8147654705972</v>
      </c>
      <c r="AK10" s="10">
        <v>6629.9637488996732</v>
      </c>
    </row>
    <row r="11" spans="1:37" ht="15.75" customHeight="1" x14ac:dyDescent="0.25">
      <c r="A11" s="386" t="s">
        <v>8</v>
      </c>
      <c r="B11" s="600">
        <v>67.136725990190342</v>
      </c>
      <c r="C11" s="342">
        <v>54.840498086830479</v>
      </c>
      <c r="D11" s="342">
        <v>44.014842945264121</v>
      </c>
      <c r="E11" s="342">
        <v>43.078367555704766</v>
      </c>
      <c r="F11" s="342">
        <v>44.539086466439841</v>
      </c>
      <c r="G11" s="342">
        <v>35.247693314177667</v>
      </c>
      <c r="H11" s="342">
        <v>32.805994838186244</v>
      </c>
      <c r="I11" s="342">
        <v>28.047345231580273</v>
      </c>
      <c r="J11" s="342">
        <v>28.65881043609696</v>
      </c>
      <c r="K11" s="342">
        <v>29.085336837308478</v>
      </c>
      <c r="L11" s="342">
        <v>40.843650398992601</v>
      </c>
      <c r="M11" s="342">
        <v>30.604349824462343</v>
      </c>
      <c r="N11" s="342">
        <v>20.780573303292396</v>
      </c>
      <c r="O11" s="342">
        <v>17.213577817979846</v>
      </c>
      <c r="P11" s="342">
        <v>17.082558608114244</v>
      </c>
      <c r="Q11" s="342">
        <v>17.535346267826085</v>
      </c>
      <c r="R11" s="342">
        <v>18.504631566275766</v>
      </c>
      <c r="S11" s="342">
        <v>19.397257625375914</v>
      </c>
      <c r="T11" s="386" t="s">
        <v>8</v>
      </c>
      <c r="U11" s="342">
        <v>20.205612455670781</v>
      </c>
      <c r="V11" s="342">
        <v>21.044677888686593</v>
      </c>
      <c r="W11" s="342">
        <v>22.392333602225072</v>
      </c>
      <c r="X11" s="342">
        <v>22.178823890601109</v>
      </c>
      <c r="Y11" s="342">
        <v>23.196921840663848</v>
      </c>
      <c r="Z11" s="342">
        <v>27.092796400606062</v>
      </c>
      <c r="AA11" s="342">
        <v>29.699413238331829</v>
      </c>
      <c r="AB11" s="342">
        <v>32.76884522384875</v>
      </c>
      <c r="AC11" s="342">
        <v>36.873297573091129</v>
      </c>
      <c r="AD11" s="342">
        <v>41.469028022999645</v>
      </c>
      <c r="AE11" s="342">
        <v>46.382156490690342</v>
      </c>
      <c r="AF11" s="342">
        <v>51.877795546087796</v>
      </c>
      <c r="AG11" s="10">
        <v>59.418274359625315</v>
      </c>
      <c r="AH11" s="10">
        <v>71.130259822088718</v>
      </c>
      <c r="AI11" s="10">
        <v>82.868122960810965</v>
      </c>
      <c r="AJ11" s="10">
        <v>95.214867696846099</v>
      </c>
      <c r="AK11" s="10">
        <v>102.54380805493963</v>
      </c>
    </row>
    <row r="12" spans="1:37" ht="15.75" customHeight="1" x14ac:dyDescent="0.25">
      <c r="A12" s="386" t="s">
        <v>9</v>
      </c>
      <c r="B12" s="600">
        <v>21.325683908371513</v>
      </c>
      <c r="C12" s="342">
        <v>10.288707148775732</v>
      </c>
      <c r="D12" s="342">
        <v>9.7275049406606904</v>
      </c>
      <c r="E12" s="342">
        <v>14.030055202875998</v>
      </c>
      <c r="F12" s="342">
        <v>26.18943637870186</v>
      </c>
      <c r="G12" s="342">
        <v>26.18943637870186</v>
      </c>
      <c r="H12" s="342">
        <v>21.512751311076524</v>
      </c>
      <c r="I12" s="342">
        <v>15.526594424516103</v>
      </c>
      <c r="J12" s="342">
        <v>15.339527021811088</v>
      </c>
      <c r="K12" s="342">
        <v>15.526594424516103</v>
      </c>
      <c r="L12" s="342">
        <v>27.498908197636958</v>
      </c>
      <c r="M12" s="342">
        <v>17.397268451566241</v>
      </c>
      <c r="N12" s="342">
        <v>6.9214939000854931</v>
      </c>
      <c r="O12" s="342">
        <v>2.8060110405751999</v>
      </c>
      <c r="P12" s="342">
        <v>2.2448088324601598</v>
      </c>
      <c r="Q12" s="342">
        <v>2.4318762351651735</v>
      </c>
      <c r="R12" s="342">
        <v>2.6189436378701867</v>
      </c>
      <c r="S12" s="342">
        <v>2.6189436378701867</v>
      </c>
      <c r="T12" s="386" t="s">
        <v>9</v>
      </c>
      <c r="U12" s="342">
        <v>2.8060110405751999</v>
      </c>
      <c r="V12" s="342">
        <v>2.9930784432802136</v>
      </c>
      <c r="W12" s="342">
        <v>2.7299506680467869</v>
      </c>
      <c r="X12" s="342">
        <v>1.706219167529242</v>
      </c>
      <c r="Y12" s="342">
        <v>1.706219167529242</v>
      </c>
      <c r="Z12" s="342">
        <v>1.8768410842821661</v>
      </c>
      <c r="AA12" s="342">
        <v>2.0645251927103829</v>
      </c>
      <c r="AB12" s="342">
        <v>2.2709777119814207</v>
      </c>
      <c r="AC12" s="342">
        <v>2.4979729453622963</v>
      </c>
      <c r="AD12" s="342">
        <v>2.7173226932341277</v>
      </c>
      <c r="AE12" s="342">
        <v>2.9578536353599651</v>
      </c>
      <c r="AF12" s="342">
        <v>3.2182308398200363</v>
      </c>
      <c r="AG12" s="10">
        <v>3.8746934621695446</v>
      </c>
      <c r="AH12" s="10">
        <v>4.5766328211561564</v>
      </c>
      <c r="AI12" s="10">
        <v>5.4967639911600124</v>
      </c>
      <c r="AJ12" s="10">
        <v>6.5876954001422678</v>
      </c>
      <c r="AK12" s="10">
        <v>7.2720547514158715</v>
      </c>
    </row>
    <row r="13" spans="1:37" ht="15.75" customHeight="1" x14ac:dyDescent="0.25">
      <c r="A13" s="386" t="s">
        <v>10</v>
      </c>
      <c r="B13" s="600">
        <v>7.8629667891480457</v>
      </c>
      <c r="C13" s="342">
        <v>5.8709112466321045</v>
      </c>
      <c r="D13" s="342">
        <v>4.822255784916277</v>
      </c>
      <c r="E13" s="342">
        <v>3.6839383320500261</v>
      </c>
      <c r="F13" s="342">
        <v>2.6703679973061036</v>
      </c>
      <c r="G13" s="342">
        <v>0.62373559061164463</v>
      </c>
      <c r="H13" s="342">
        <v>2.0739208387837187</v>
      </c>
      <c r="I13" s="342">
        <v>2.3623985494416044</v>
      </c>
      <c r="J13" s="342">
        <v>2.4091787187374774</v>
      </c>
      <c r="K13" s="342">
        <v>2.1440910927275287</v>
      </c>
      <c r="L13" s="342">
        <v>1.4735753328200103</v>
      </c>
      <c r="M13" s="342">
        <v>0.87322982685630257</v>
      </c>
      <c r="N13" s="342">
        <v>0.90831495382820737</v>
      </c>
      <c r="O13" s="342">
        <v>1.0681471989224414</v>
      </c>
      <c r="P13" s="342">
        <v>1.1383174528662514</v>
      </c>
      <c r="Q13" s="342">
        <v>1.2396744863406441</v>
      </c>
      <c r="R13" s="342">
        <v>1.1344191054249289</v>
      </c>
      <c r="S13" s="342">
        <v>1.1422158003075746</v>
      </c>
      <c r="T13" s="386" t="s">
        <v>10</v>
      </c>
      <c r="U13" s="342">
        <v>1.1695042323968339</v>
      </c>
      <c r="V13" s="342">
        <v>1.2045893593687387</v>
      </c>
      <c r="W13" s="342">
        <v>1.1307147056175026</v>
      </c>
      <c r="X13" s="342">
        <v>1.1360482655496604</v>
      </c>
      <c r="Y13" s="342">
        <v>1.0933797860923964</v>
      </c>
      <c r="Z13" s="342">
        <v>1.2124959579105923</v>
      </c>
      <c r="AA13" s="342">
        <v>1.3446580173228468</v>
      </c>
      <c r="AB13" s="342">
        <v>1.5087904795779616</v>
      </c>
      <c r="AC13" s="342">
        <v>1.689864936666323</v>
      </c>
      <c r="AD13" s="342">
        <v>1.8923083561023162</v>
      </c>
      <c r="AE13" s="342">
        <v>2.1102071337520631</v>
      </c>
      <c r="AF13" s="342">
        <v>2.3548432948943758</v>
      </c>
      <c r="AG13" s="10">
        <v>2.7069689037410916</v>
      </c>
      <c r="AH13" s="10">
        <v>2.8895835621820618</v>
      </c>
      <c r="AI13" s="10">
        <v>3.3266385909690874</v>
      </c>
      <c r="AJ13" s="10">
        <v>3.8789392982557871</v>
      </c>
      <c r="AK13" s="10">
        <v>4.1609184868443734</v>
      </c>
    </row>
    <row r="14" spans="1:37" ht="15.75" customHeight="1" x14ac:dyDescent="0.25">
      <c r="A14" s="386" t="s">
        <v>11</v>
      </c>
      <c r="B14" s="600">
        <v>37.948075292670794</v>
      </c>
      <c r="C14" s="342">
        <v>38.680879691422639</v>
      </c>
      <c r="D14" s="342">
        <v>29.465082219687151</v>
      </c>
      <c r="E14" s="342">
        <v>25.36437402077874</v>
      </c>
      <c r="F14" s="342">
        <v>15.679282090431876</v>
      </c>
      <c r="G14" s="342">
        <v>8.4345213448641605</v>
      </c>
      <c r="H14" s="342">
        <v>9.2193226883260007</v>
      </c>
      <c r="I14" s="342">
        <v>10.158352257622564</v>
      </c>
      <c r="J14" s="342">
        <v>10.910104695548391</v>
      </c>
      <c r="K14" s="342">
        <v>11.414651320064849</v>
      </c>
      <c r="L14" s="342">
        <v>11.87116686853563</v>
      </c>
      <c r="M14" s="342">
        <v>12.333851546039801</v>
      </c>
      <c r="N14" s="342">
        <v>12.950764449378697</v>
      </c>
      <c r="O14" s="342">
        <v>13.339419578482206</v>
      </c>
      <c r="P14" s="342">
        <v>13.699432322787832</v>
      </c>
      <c r="Q14" s="342">
        <v>13.863795546320267</v>
      </c>
      <c r="R14" s="342">
        <v>14.75126882298065</v>
      </c>
      <c r="S14" s="342">
        <v>15.636098187198153</v>
      </c>
      <c r="T14" s="386" t="s">
        <v>11</v>
      </c>
      <c r="U14" s="342">
        <v>16.230097182698749</v>
      </c>
      <c r="V14" s="342">
        <v>16.847010086037645</v>
      </c>
      <c r="W14" s="342">
        <v>18.531668228560783</v>
      </c>
      <c r="X14" s="342">
        <v>19.33655645752221</v>
      </c>
      <c r="Y14" s="342">
        <v>20.397322887042211</v>
      </c>
      <c r="Z14" s="342">
        <v>24.003459358413302</v>
      </c>
      <c r="AA14" s="342">
        <v>26.290230028298598</v>
      </c>
      <c r="AB14" s="342">
        <v>28.989077032289366</v>
      </c>
      <c r="AC14" s="342">
        <v>32.685459691062505</v>
      </c>
      <c r="AD14" s="342">
        <v>36.859396973663202</v>
      </c>
      <c r="AE14" s="342">
        <v>41.314095721578312</v>
      </c>
      <c r="AF14" s="342">
        <v>46.304721411373379</v>
      </c>
      <c r="AG14" s="10">
        <v>52.836611993714676</v>
      </c>
      <c r="AH14" s="10">
        <v>63.664043438750497</v>
      </c>
      <c r="AI14" s="10">
        <v>74.044720378681873</v>
      </c>
      <c r="AJ14" s="10">
        <v>84.748232998448046</v>
      </c>
      <c r="AK14" s="10">
        <v>91.110834816679386</v>
      </c>
    </row>
    <row r="15" spans="1:37" ht="15.75" customHeight="1" x14ac:dyDescent="0.25">
      <c r="A15" s="386" t="s">
        <v>12</v>
      </c>
      <c r="B15" s="600">
        <v>1558.6966965426204</v>
      </c>
      <c r="C15" s="342">
        <v>1764.8938947343477</v>
      </c>
      <c r="D15" s="342">
        <v>1167.8888690457761</v>
      </c>
      <c r="E15" s="342">
        <v>1018.9068652877112</v>
      </c>
      <c r="F15" s="342">
        <v>1416.7877946556439</v>
      </c>
      <c r="G15" s="342">
        <v>1373.6621045309319</v>
      </c>
      <c r="H15" s="342">
        <v>1398.1009087751374</v>
      </c>
      <c r="I15" s="342">
        <v>1618.2546247949392</v>
      </c>
      <c r="J15" s="342">
        <v>1665.0894395322209</v>
      </c>
      <c r="K15" s="342">
        <v>1670.7335612208278</v>
      </c>
      <c r="L15" s="342">
        <v>1829.3354507784823</v>
      </c>
      <c r="M15" s="342">
        <v>1758.6057167334964</v>
      </c>
      <c r="N15" s="342">
        <v>1706.7014411382629</v>
      </c>
      <c r="O15" s="342">
        <v>1670.7242077889189</v>
      </c>
      <c r="P15" s="342">
        <v>1592.4911386379388</v>
      </c>
      <c r="Q15" s="342">
        <v>1599.9381114279042</v>
      </c>
      <c r="R15" s="342">
        <v>1609.8313370722617</v>
      </c>
      <c r="S15" s="342">
        <v>1412.4439665575219</v>
      </c>
      <c r="T15" s="386" t="s">
        <v>12</v>
      </c>
      <c r="U15" s="342">
        <v>1459.0235016169647</v>
      </c>
      <c r="V15" s="342">
        <v>1505.6639053305337</v>
      </c>
      <c r="W15" s="342">
        <v>1666.488144435152</v>
      </c>
      <c r="X15" s="342">
        <v>1813.8131995371991</v>
      </c>
      <c r="Y15" s="342">
        <v>1918.0931664361844</v>
      </c>
      <c r="Z15" s="342">
        <v>2143.4539601216138</v>
      </c>
      <c r="AA15" s="342">
        <v>2350.9903118505799</v>
      </c>
      <c r="AB15" s="342">
        <v>2574.2909362381051</v>
      </c>
      <c r="AC15" s="342">
        <v>2823.5349349808253</v>
      </c>
      <c r="AD15" s="342">
        <v>3079.0376099500536</v>
      </c>
      <c r="AE15" s="342">
        <v>3323.4116798006976</v>
      </c>
      <c r="AF15" s="342">
        <v>3578.6417180092039</v>
      </c>
      <c r="AG15" s="10">
        <v>4216.1913009418622</v>
      </c>
      <c r="AH15" s="10">
        <v>4783.6594282810665</v>
      </c>
      <c r="AI15" s="10">
        <v>5826.3584491778629</v>
      </c>
      <c r="AJ15" s="10">
        <v>6684.2177391877067</v>
      </c>
      <c r="AK15" s="10">
        <v>6586.6186358110153</v>
      </c>
    </row>
    <row r="16" spans="1:37" ht="15.75" customHeight="1" x14ac:dyDescent="0.25">
      <c r="A16" s="386" t="s">
        <v>13</v>
      </c>
      <c r="B16" s="600">
        <v>36.577194134307838</v>
      </c>
      <c r="C16" s="342">
        <v>38.492025878518405</v>
      </c>
      <c r="D16" s="342">
        <v>27.862755788206723</v>
      </c>
      <c r="E16" s="342">
        <v>27.432895600730888</v>
      </c>
      <c r="F16" s="342">
        <v>39.078198861440008</v>
      </c>
      <c r="G16" s="342">
        <v>19.656334027304322</v>
      </c>
      <c r="H16" s="342">
        <v>28.917867157465604</v>
      </c>
      <c r="I16" s="342">
        <v>33.060156236778241</v>
      </c>
      <c r="J16" s="342">
        <v>43.025096946445437</v>
      </c>
      <c r="K16" s="342">
        <v>42.517080361246713</v>
      </c>
      <c r="L16" s="342">
        <v>45.330710679270389</v>
      </c>
      <c r="M16" s="342">
        <v>44.431912105457272</v>
      </c>
      <c r="N16" s="342">
        <v>44.002051917981419</v>
      </c>
      <c r="O16" s="342">
        <v>43.337722537336958</v>
      </c>
      <c r="P16" s="342">
        <v>46.073196457637749</v>
      </c>
      <c r="Q16" s="342">
        <v>51.348753303932163</v>
      </c>
      <c r="R16" s="342">
        <v>50.528111127841925</v>
      </c>
      <c r="S16" s="342">
        <v>45.348741345898176</v>
      </c>
      <c r="T16" s="386" t="s">
        <v>13</v>
      </c>
      <c r="U16" s="342">
        <v>47.439420955306737</v>
      </c>
      <c r="V16" s="342">
        <v>46.983272676890323</v>
      </c>
      <c r="W16" s="342">
        <v>136.77587512751134</v>
      </c>
      <c r="X16" s="342">
        <v>125.99831243419888</v>
      </c>
      <c r="Y16" s="342">
        <v>137.95960833266315</v>
      </c>
      <c r="Z16" s="342">
        <v>151.7560552986626</v>
      </c>
      <c r="AA16" s="342">
        <v>166.93161530171227</v>
      </c>
      <c r="AB16" s="342">
        <v>183.6615017872499</v>
      </c>
      <c r="AC16" s="342">
        <v>202.17485339947501</v>
      </c>
      <c r="AD16" s="342">
        <v>222.39231376982536</v>
      </c>
      <c r="AE16" s="342">
        <v>237.84513249596478</v>
      </c>
      <c r="AF16" s="342">
        <v>255.16005062740305</v>
      </c>
      <c r="AG16" s="10">
        <v>270.99854808800478</v>
      </c>
      <c r="AH16" s="10">
        <v>223.5201917526615</v>
      </c>
      <c r="AI16" s="10">
        <v>344.71073284455389</v>
      </c>
      <c r="AJ16" s="10">
        <v>311.38383890775913</v>
      </c>
      <c r="AK16" s="10">
        <v>200.88305005293648</v>
      </c>
    </row>
    <row r="17" spans="1:37" ht="15.75" customHeight="1" x14ac:dyDescent="0.25">
      <c r="A17" s="386" t="s">
        <v>14</v>
      </c>
      <c r="B17" s="600">
        <v>190.94308846746745</v>
      </c>
      <c r="C17" s="342">
        <v>223.84711937831045</v>
      </c>
      <c r="D17" s="342">
        <v>79.268801739758047</v>
      </c>
      <c r="E17" s="342">
        <v>49.854592289155988</v>
      </c>
      <c r="F17" s="342">
        <v>249.27296144577997</v>
      </c>
      <c r="G17" s="342">
        <v>269.46407132288806</v>
      </c>
      <c r="H17" s="342">
        <v>229.33112453011751</v>
      </c>
      <c r="I17" s="342">
        <v>298.87828077349002</v>
      </c>
      <c r="J17" s="342">
        <v>314.58247734457422</v>
      </c>
      <c r="K17" s="342">
        <v>221.10511680240674</v>
      </c>
      <c r="L17" s="342">
        <v>246.03241294698472</v>
      </c>
      <c r="M17" s="342">
        <v>250.51932625300873</v>
      </c>
      <c r="N17" s="342">
        <v>259.4931528650568</v>
      </c>
      <c r="O17" s="342">
        <v>236.80931337349082</v>
      </c>
      <c r="P17" s="342">
        <v>232.32240006746682</v>
      </c>
      <c r="Q17" s="342">
        <v>221.35438976385242</v>
      </c>
      <c r="R17" s="342">
        <v>228.08475972288849</v>
      </c>
      <c r="S17" s="342">
        <v>87.794122432412976</v>
      </c>
      <c r="T17" s="386" t="s">
        <v>14</v>
      </c>
      <c r="U17" s="342">
        <v>87.508767754951165</v>
      </c>
      <c r="V17" s="342">
        <v>87.128294851668755</v>
      </c>
      <c r="W17" s="342">
        <v>100.75078472408936</v>
      </c>
      <c r="X17" s="342">
        <v>101.83038516718388</v>
      </c>
      <c r="Y17" s="342">
        <v>105.88864225447897</v>
      </c>
      <c r="Z17" s="342">
        <v>116.47653093735781</v>
      </c>
      <c r="AA17" s="342">
        <v>129.36591751070898</v>
      </c>
      <c r="AB17" s="342">
        <v>144.27831639644381</v>
      </c>
      <c r="AC17" s="342">
        <v>161.59768663833825</v>
      </c>
      <c r="AD17" s="342">
        <v>180.42383332921887</v>
      </c>
      <c r="AE17" s="342">
        <v>199.97057716099951</v>
      </c>
      <c r="AF17" s="342">
        <v>221.08782156258877</v>
      </c>
      <c r="AG17" s="10">
        <v>238.20203716006316</v>
      </c>
      <c r="AH17" s="10">
        <v>270.34565543032932</v>
      </c>
      <c r="AI17" s="10">
        <v>376.44640526524569</v>
      </c>
      <c r="AJ17" s="10">
        <v>488.27907411507954</v>
      </c>
      <c r="AK17" s="10">
        <v>596.17371909971882</v>
      </c>
    </row>
    <row r="18" spans="1:37" ht="15.75" customHeight="1" x14ac:dyDescent="0.25">
      <c r="A18" s="386" t="s">
        <v>343</v>
      </c>
      <c r="B18" s="600">
        <v>986.25114498555968</v>
      </c>
      <c r="C18" s="342">
        <v>1113.2231059357896</v>
      </c>
      <c r="D18" s="342">
        <v>785.90117889719136</v>
      </c>
      <c r="E18" s="342">
        <v>697.6334461560424</v>
      </c>
      <c r="F18" s="342">
        <v>836.04390148039386</v>
      </c>
      <c r="G18" s="342">
        <v>803.52271975359793</v>
      </c>
      <c r="H18" s="342">
        <v>844.50133473559424</v>
      </c>
      <c r="I18" s="342">
        <v>953.01479182643311</v>
      </c>
      <c r="J18" s="342">
        <v>968.69616463869636</v>
      </c>
      <c r="K18" s="342">
        <v>1042.5103535415033</v>
      </c>
      <c r="L18" s="342">
        <v>1139.4635246875662</v>
      </c>
      <c r="M18" s="342">
        <v>1084.402405303407</v>
      </c>
      <c r="N18" s="342">
        <v>1039.6170956479375</v>
      </c>
      <c r="O18" s="342">
        <v>1030.2603874233712</v>
      </c>
      <c r="P18" s="342">
        <v>973.59615108594915</v>
      </c>
      <c r="Q18" s="342">
        <v>983.33097965196532</v>
      </c>
      <c r="R18" s="342">
        <v>986.28230096874995</v>
      </c>
      <c r="S18" s="342">
        <v>947.81740735781534</v>
      </c>
      <c r="T18" s="386" t="s">
        <v>343</v>
      </c>
      <c r="U18" s="342">
        <v>980.99003236950625</v>
      </c>
      <c r="V18" s="342">
        <v>1016.1651373917218</v>
      </c>
      <c r="W18" s="342">
        <v>1058.6988212468584</v>
      </c>
      <c r="X18" s="342">
        <v>1175.0351152428552</v>
      </c>
      <c r="Y18" s="342">
        <v>1240.4260982614944</v>
      </c>
      <c r="Z18" s="342">
        <v>1389.3269199541623</v>
      </c>
      <c r="AA18" s="342">
        <v>1522.2949300317132</v>
      </c>
      <c r="AB18" s="342">
        <v>1664.2920795614443</v>
      </c>
      <c r="AC18" s="342">
        <v>1822.4056954428377</v>
      </c>
      <c r="AD18" s="342">
        <v>1982.7773797147738</v>
      </c>
      <c r="AE18" s="342">
        <v>2137.900205950044</v>
      </c>
      <c r="AF18" s="342">
        <v>2298.5229084530047</v>
      </c>
      <c r="AG18" s="10">
        <v>2466.5133290359013</v>
      </c>
      <c r="AH18" s="10">
        <v>2628.3068876947673</v>
      </c>
      <c r="AI18" s="10">
        <v>2938.606108611953</v>
      </c>
      <c r="AJ18" s="10">
        <v>3104.0049142506923</v>
      </c>
      <c r="AK18" s="10">
        <v>2937.0623936153966</v>
      </c>
    </row>
    <row r="19" spans="1:37" ht="15.75" customHeight="1" x14ac:dyDescent="0.25">
      <c r="A19" s="386" t="s">
        <v>344</v>
      </c>
      <c r="B19" s="600">
        <v>151.26964775335452</v>
      </c>
      <c r="C19" s="342">
        <v>170.74440720499015</v>
      </c>
      <c r="D19" s="342">
        <v>120.5402854082008</v>
      </c>
      <c r="E19" s="342">
        <v>107.00191953899177</v>
      </c>
      <c r="F19" s="342">
        <v>128.2310972476804</v>
      </c>
      <c r="G19" s="342">
        <v>123.24304959942417</v>
      </c>
      <c r="H19" s="342">
        <v>129.52828504403058</v>
      </c>
      <c r="I19" s="342">
        <v>146.17190823685362</v>
      </c>
      <c r="J19" s="342">
        <v>148.57709250828461</v>
      </c>
      <c r="K19" s="342">
        <v>159.89859658085092</v>
      </c>
      <c r="L19" s="342">
        <v>174.76912131727627</v>
      </c>
      <c r="M19" s="342">
        <v>166.32393352054211</v>
      </c>
      <c r="N19" s="342">
        <v>159.45483324060586</v>
      </c>
      <c r="O19" s="342">
        <v>158.01971606537379</v>
      </c>
      <c r="P19" s="342">
        <v>149.32864471447547</v>
      </c>
      <c r="Q19" s="342">
        <v>150.821757392324</v>
      </c>
      <c r="R19" s="342">
        <v>151.2744264090008</v>
      </c>
      <c r="S19" s="342">
        <v>145.37474159040261</v>
      </c>
      <c r="T19" s="386" t="s">
        <v>344</v>
      </c>
      <c r="U19" s="342">
        <v>150.46270658399064</v>
      </c>
      <c r="V19" s="342">
        <v>155.85780880866358</v>
      </c>
      <c r="W19" s="342">
        <v>162.38155826855723</v>
      </c>
      <c r="X19" s="342">
        <v>180.22503586874069</v>
      </c>
      <c r="Y19" s="342">
        <v>190.25460188523436</v>
      </c>
      <c r="Z19" s="342">
        <v>213.09277547028478</v>
      </c>
      <c r="AA19" s="342">
        <v>233.48719949621591</v>
      </c>
      <c r="AB19" s="342">
        <v>255.26649871483167</v>
      </c>
      <c r="AC19" s="342">
        <v>279.5177161668912</v>
      </c>
      <c r="AD19" s="342">
        <v>304.11527259333587</v>
      </c>
      <c r="AE19" s="342">
        <v>327.90776743850824</v>
      </c>
      <c r="AF19" s="342">
        <v>352.54382464599615</v>
      </c>
      <c r="AG19" s="10">
        <v>571.84610164039441</v>
      </c>
      <c r="AH19" s="10">
        <v>815.28585246848195</v>
      </c>
      <c r="AI19" s="10">
        <v>1096.3886614520591</v>
      </c>
      <c r="AJ19" s="10">
        <v>1438.3428698059963</v>
      </c>
      <c r="AK19" s="10">
        <v>1423.0196504245926</v>
      </c>
    </row>
    <row r="20" spans="1:37" ht="15.75" customHeight="1" x14ac:dyDescent="0.25">
      <c r="A20" s="386" t="s">
        <v>345</v>
      </c>
      <c r="B20" s="600">
        <v>52.941697986061214</v>
      </c>
      <c r="C20" s="342">
        <v>59.757518929339774</v>
      </c>
      <c r="D20" s="342">
        <v>42.186965329884373</v>
      </c>
      <c r="E20" s="342">
        <v>37.448777017043739</v>
      </c>
      <c r="F20" s="342">
        <v>44.878613282534033</v>
      </c>
      <c r="G20" s="342">
        <v>43.132884935465754</v>
      </c>
      <c r="H20" s="342">
        <v>45.332606040271862</v>
      </c>
      <c r="I20" s="342">
        <v>51.157579427563306</v>
      </c>
      <c r="J20" s="342">
        <v>51.999351330850502</v>
      </c>
      <c r="K20" s="342">
        <v>55.961677271709817</v>
      </c>
      <c r="L20" s="342">
        <v>61.166097597813369</v>
      </c>
      <c r="M20" s="342">
        <v>58.210431418836933</v>
      </c>
      <c r="N20" s="342">
        <v>55.806367960916383</v>
      </c>
      <c r="O20" s="342">
        <v>55.304102363064075</v>
      </c>
      <c r="P20" s="342">
        <v>52.262381294308788</v>
      </c>
      <c r="Q20" s="342">
        <v>52.784944291075369</v>
      </c>
      <c r="R20" s="342">
        <v>52.94337043091555</v>
      </c>
      <c r="S20" s="342">
        <v>50.878585217767949</v>
      </c>
      <c r="T20" s="386" t="s">
        <v>345</v>
      </c>
      <c r="U20" s="342">
        <v>52.659282866336468</v>
      </c>
      <c r="V20" s="342">
        <v>54.547473106907901</v>
      </c>
      <c r="W20" s="342">
        <v>56.830669893387899</v>
      </c>
      <c r="X20" s="342">
        <v>63.075571075879168</v>
      </c>
      <c r="Y20" s="342">
        <v>66.585741575133838</v>
      </c>
      <c r="Z20" s="342">
        <v>74.578697904776419</v>
      </c>
      <c r="AA20" s="342">
        <v>81.716385163366439</v>
      </c>
      <c r="AB20" s="342">
        <v>89.338754215617001</v>
      </c>
      <c r="AC20" s="342">
        <v>97.826250876114528</v>
      </c>
      <c r="AD20" s="342">
        <v>106.43496004457398</v>
      </c>
      <c r="AE20" s="342">
        <v>114.7619119158564</v>
      </c>
      <c r="AF20" s="342">
        <v>123.38409567589778</v>
      </c>
      <c r="AG20" s="10">
        <v>130.26597093170994</v>
      </c>
      <c r="AH20" s="10">
        <v>157.34370377441979</v>
      </c>
      <c r="AI20" s="10">
        <v>171.31206379316711</v>
      </c>
      <c r="AJ20" s="10">
        <v>193.06535635145431</v>
      </c>
      <c r="AK20" s="10">
        <v>205.21232917140651</v>
      </c>
    </row>
    <row r="21" spans="1:37" ht="15.75" customHeight="1" x14ac:dyDescent="0.25">
      <c r="A21" s="386" t="s">
        <v>346</v>
      </c>
      <c r="B21" s="600">
        <v>10.450344625887697</v>
      </c>
      <c r="C21" s="342">
        <v>11.795743063700499</v>
      </c>
      <c r="D21" s="342">
        <v>8.3274308000801565</v>
      </c>
      <c r="E21" s="342">
        <v>7.3921434433245263</v>
      </c>
      <c r="F21" s="342">
        <v>8.8587444863952385</v>
      </c>
      <c r="G21" s="342">
        <v>8.5141491382285057</v>
      </c>
      <c r="H21" s="342">
        <v>8.9483596849343296</v>
      </c>
      <c r="I21" s="342">
        <v>10.098171301287231</v>
      </c>
      <c r="J21" s="342">
        <v>10.264331564753972</v>
      </c>
      <c r="K21" s="342">
        <v>11.046468768078588</v>
      </c>
      <c r="L21" s="342">
        <v>12.07378727229575</v>
      </c>
      <c r="M21" s="342">
        <v>11.490358116368096</v>
      </c>
      <c r="N21" s="342">
        <v>11.015811726783317</v>
      </c>
      <c r="O21" s="342">
        <v>10.916667785599827</v>
      </c>
      <c r="P21" s="342">
        <v>10.316251957745473</v>
      </c>
      <c r="Q21" s="342">
        <v>10.419402472607787</v>
      </c>
      <c r="R21" s="342">
        <v>10.450674755554115</v>
      </c>
      <c r="S21" s="342">
        <v>10.043099670570806</v>
      </c>
      <c r="T21" s="386" t="s">
        <v>346</v>
      </c>
      <c r="U21" s="342">
        <v>10.394597729944506</v>
      </c>
      <c r="V21" s="342">
        <v>10.76731412333265</v>
      </c>
      <c r="W21" s="342">
        <v>11.218002223168764</v>
      </c>
      <c r="X21" s="342">
        <v>12.450704837445128</v>
      </c>
      <c r="Y21" s="342">
        <v>13.143589516408268</v>
      </c>
      <c r="Z21" s="342">
        <v>14.721346773956514</v>
      </c>
      <c r="AA21" s="342">
        <v>16.130279515473649</v>
      </c>
      <c r="AB21" s="342">
        <v>17.634885270330464</v>
      </c>
      <c r="AC21" s="342">
        <v>19.310261551926551</v>
      </c>
      <c r="AD21" s="342">
        <v>21.009564389136766</v>
      </c>
      <c r="AE21" s="342">
        <v>22.653250180268607</v>
      </c>
      <c r="AF21" s="342">
        <v>24.355212813652368</v>
      </c>
      <c r="AG21" s="10">
        <v>28.516203714266929</v>
      </c>
      <c r="AH21" s="10">
        <v>30.348035371955095</v>
      </c>
      <c r="AI21" s="10">
        <v>44.017158593401355</v>
      </c>
      <c r="AJ21" s="10">
        <v>50.243709199372269</v>
      </c>
      <c r="AK21" s="10">
        <v>53.671220727281487</v>
      </c>
    </row>
    <row r="22" spans="1:37" ht="15.75" customHeight="1" x14ac:dyDescent="0.25">
      <c r="A22" s="386" t="s">
        <v>347</v>
      </c>
      <c r="B22" s="600">
        <v>10.798734311594808</v>
      </c>
      <c r="C22" s="342">
        <v>12.188985139991869</v>
      </c>
      <c r="D22" s="342">
        <v>8.6050475776169257</v>
      </c>
      <c r="E22" s="342">
        <v>7.6385799603119242</v>
      </c>
      <c r="F22" s="342">
        <v>9.1540740011491799</v>
      </c>
      <c r="G22" s="342">
        <v>8.7979906619791102</v>
      </c>
      <c r="H22" s="342">
        <v>9.246676757703943</v>
      </c>
      <c r="I22" s="342">
        <v>10.434820364243198</v>
      </c>
      <c r="J22" s="342">
        <v>10.606520016508926</v>
      </c>
      <c r="K22" s="342">
        <v>11.414731817772745</v>
      </c>
      <c r="L22" s="342">
        <v>12.476298682557717</v>
      </c>
      <c r="M22" s="342">
        <v>11.873419383353211</v>
      </c>
      <c r="N22" s="342">
        <v>11.383052743485839</v>
      </c>
      <c r="O22" s="342">
        <v>11.280603578623593</v>
      </c>
      <c r="P22" s="342">
        <v>10.660171312168584</v>
      </c>
      <c r="Q22" s="342">
        <v>10.766760620366419</v>
      </c>
      <c r="R22" s="342">
        <v>10.799075447000734</v>
      </c>
      <c r="S22" s="342">
        <v>10.377912776072403</v>
      </c>
      <c r="T22" s="386" t="s">
        <v>347</v>
      </c>
      <c r="U22" s="342">
        <v>10.741128946457341</v>
      </c>
      <c r="V22" s="342">
        <v>11.126270819750589</v>
      </c>
      <c r="W22" s="342">
        <v>11.591983791117242</v>
      </c>
      <c r="X22" s="342">
        <v>12.865781784707147</v>
      </c>
      <c r="Y22" s="342">
        <v>13.581765594290083</v>
      </c>
      <c r="Z22" s="342">
        <v>15.212121533963861</v>
      </c>
      <c r="AA22" s="342">
        <v>16.66802474895071</v>
      </c>
      <c r="AB22" s="342">
        <v>18.222790488460006</v>
      </c>
      <c r="AC22" s="342">
        <v>19.954019838742507</v>
      </c>
      <c r="AD22" s="342">
        <v>21.709973399213116</v>
      </c>
      <c r="AE22" s="342">
        <v>23.408455773297359</v>
      </c>
      <c r="AF22" s="342">
        <v>25.167157801232854</v>
      </c>
      <c r="AG22" s="10">
        <v>38.94148303476333</v>
      </c>
      <c r="AH22" s="10">
        <v>61.899429021332736</v>
      </c>
      <c r="AI22" s="10">
        <v>92.636143083839471</v>
      </c>
      <c r="AJ22" s="10">
        <v>127.7737243070406</v>
      </c>
      <c r="AK22" s="10">
        <v>150.99261457196357</v>
      </c>
    </row>
    <row r="23" spans="1:37" ht="15.75" customHeight="1" x14ac:dyDescent="0.25">
      <c r="A23" s="386" t="s">
        <v>348</v>
      </c>
      <c r="B23" s="600">
        <v>25.551053175304766</v>
      </c>
      <c r="C23" s="342">
        <v>28.84054727881686</v>
      </c>
      <c r="D23" s="342">
        <v>20.360536882145624</v>
      </c>
      <c r="E23" s="342">
        <v>18.073762824240013</v>
      </c>
      <c r="F23" s="342">
        <v>21.659596840242532</v>
      </c>
      <c r="G23" s="342">
        <v>20.817062514325698</v>
      </c>
      <c r="H23" s="342">
        <v>21.878705662502384</v>
      </c>
      <c r="I23" s="342">
        <v>24.689990725603398</v>
      </c>
      <c r="J23" s="342">
        <v>25.096251942764045</v>
      </c>
      <c r="K23" s="342">
        <v>27.00857445345196</v>
      </c>
      <c r="L23" s="342">
        <v>29.520364319616057</v>
      </c>
      <c r="M23" s="342">
        <v>28.093882234977205</v>
      </c>
      <c r="N23" s="342">
        <v>26.93361810317116</v>
      </c>
      <c r="O23" s="342">
        <v>26.691211541103034</v>
      </c>
      <c r="P23" s="342">
        <v>25.223197107703609</v>
      </c>
      <c r="Q23" s="342">
        <v>25.475399727297425</v>
      </c>
      <c r="R23" s="342">
        <v>25.551860341093395</v>
      </c>
      <c r="S23" s="342">
        <v>24.555340796317786</v>
      </c>
      <c r="T23" s="386" t="s">
        <v>348</v>
      </c>
      <c r="U23" s="342">
        <v>25.414752225087856</v>
      </c>
      <c r="V23" s="342">
        <v>26.326042400454618</v>
      </c>
      <c r="W23" s="342">
        <v>27.427973103855837</v>
      </c>
      <c r="X23" s="342">
        <v>30.441926344085669</v>
      </c>
      <c r="Y23" s="342">
        <v>32.136026769509421</v>
      </c>
      <c r="Z23" s="342">
        <v>35.993637310454986</v>
      </c>
      <c r="AA23" s="342">
        <v>39.438472546773738</v>
      </c>
      <c r="AB23" s="342">
        <v>43.117227939680262</v>
      </c>
      <c r="AC23" s="342">
        <v>47.213516626051671</v>
      </c>
      <c r="AD23" s="342">
        <v>51.368305650611347</v>
      </c>
      <c r="AE23" s="342">
        <v>55.387111207383604</v>
      </c>
      <c r="AF23" s="342">
        <v>59.548403423550717</v>
      </c>
      <c r="AG23" s="10">
        <v>99.035363062254845</v>
      </c>
      <c r="AH23" s="10">
        <v>112.0631063465521</v>
      </c>
      <c r="AI23" s="10">
        <v>148.21328480096827</v>
      </c>
      <c r="AJ23" s="10">
        <v>198.95893900682225</v>
      </c>
      <c r="AK23" s="10">
        <v>227.22703952944005</v>
      </c>
    </row>
    <row r="24" spans="1:37" ht="15.75" customHeight="1" x14ac:dyDescent="0.25">
      <c r="A24" s="386" t="s">
        <v>349</v>
      </c>
      <c r="B24" s="600">
        <v>14.528465940573721</v>
      </c>
      <c r="C24" s="342">
        <v>16.398889939017124</v>
      </c>
      <c r="D24" s="342">
        <v>11.577110524350021</v>
      </c>
      <c r="E24" s="342">
        <v>10.276838524361393</v>
      </c>
      <c r="F24" s="342">
        <v>12.315762987185298</v>
      </c>
      <c r="G24" s="342">
        <v>11.836693448490992</v>
      </c>
      <c r="H24" s="342">
        <v>12.440349439244276</v>
      </c>
      <c r="I24" s="342">
        <v>14.038861211274961</v>
      </c>
      <c r="J24" s="342">
        <v>14.269863519320687</v>
      </c>
      <c r="K24" s="342">
        <v>15.357220360281525</v>
      </c>
      <c r="L24" s="342">
        <v>16.785437556264409</v>
      </c>
      <c r="M24" s="342">
        <v>15.974332188539508</v>
      </c>
      <c r="N24" s="342">
        <v>15.314599777301533</v>
      </c>
      <c r="O24" s="342">
        <v>15.176766105373591</v>
      </c>
      <c r="P24" s="342">
        <v>14.342045221283858</v>
      </c>
      <c r="Q24" s="342">
        <v>14.48544898408584</v>
      </c>
      <c r="R24" s="342">
        <v>14.528924899372329</v>
      </c>
      <c r="S24" s="342">
        <v>13.96229853896142</v>
      </c>
      <c r="T24" s="386" t="s">
        <v>349</v>
      </c>
      <c r="U24" s="342">
        <v>14.450964488899388</v>
      </c>
      <c r="V24" s="342">
        <v>14.969128972529818</v>
      </c>
      <c r="W24" s="342">
        <v>15.595692683363868</v>
      </c>
      <c r="X24" s="342">
        <v>17.309442668412718</v>
      </c>
      <c r="Y24" s="342">
        <v>18.272717260728495</v>
      </c>
      <c r="Z24" s="342">
        <v>20.466175313968108</v>
      </c>
      <c r="AA24" s="342">
        <v>22.42492711407461</v>
      </c>
      <c r="AB24" s="342">
        <v>24.516687170415491</v>
      </c>
      <c r="AC24" s="342">
        <v>26.845858897873828</v>
      </c>
      <c r="AD24" s="342">
        <v>29.208294231534584</v>
      </c>
      <c r="AE24" s="342">
        <v>31.493408635734003</v>
      </c>
      <c r="AF24" s="342">
        <v>33.85954171903839</v>
      </c>
      <c r="AG24" s="10">
        <v>76.111584886849997</v>
      </c>
      <c r="AH24" s="10">
        <v>106.42578313298897</v>
      </c>
      <c r="AI24" s="10">
        <v>138.50957506638267</v>
      </c>
      <c r="AJ24" s="10">
        <v>180.37127832336282</v>
      </c>
      <c r="AK24" s="10">
        <v>212.62800876848959</v>
      </c>
    </row>
    <row r="25" spans="1:37" ht="15.75" customHeight="1" x14ac:dyDescent="0.25">
      <c r="A25" s="386" t="s">
        <v>350</v>
      </c>
      <c r="B25" s="600">
        <v>1.0755117140593782</v>
      </c>
      <c r="C25" s="342">
        <v>1.2139752606452345</v>
      </c>
      <c r="D25" s="342">
        <v>0.85702909273619154</v>
      </c>
      <c r="E25" s="342">
        <v>0.7607726969700217</v>
      </c>
      <c r="F25" s="342">
        <v>0.91170997781019947</v>
      </c>
      <c r="G25" s="342">
        <v>0.87624546952541071</v>
      </c>
      <c r="H25" s="342">
        <v>0.92093285028349492</v>
      </c>
      <c r="I25" s="342">
        <v>1.0392673078176209</v>
      </c>
      <c r="J25" s="342">
        <v>1.0563679218324904</v>
      </c>
      <c r="K25" s="342">
        <v>1.1368626571059519</v>
      </c>
      <c r="L25" s="342">
        <v>1.242590566080213</v>
      </c>
      <c r="M25" s="342">
        <v>1.1825461451556094</v>
      </c>
      <c r="N25" s="342">
        <v>1.133707545173108</v>
      </c>
      <c r="O25" s="342">
        <v>1.1235040089321395</v>
      </c>
      <c r="P25" s="342">
        <v>1.0617113811020151</v>
      </c>
      <c r="Q25" s="342">
        <v>1.0723272594311235</v>
      </c>
      <c r="R25" s="342">
        <v>1.0755456898119586</v>
      </c>
      <c r="S25" s="342">
        <v>1.0335995345461884</v>
      </c>
      <c r="T25" s="386" t="s">
        <v>350</v>
      </c>
      <c r="U25" s="342">
        <v>1.0697744449303939</v>
      </c>
      <c r="V25" s="342">
        <v>1.1081330695941103</v>
      </c>
      <c r="W25" s="342">
        <v>1.154516260590525</v>
      </c>
      <c r="X25" s="342">
        <v>1.2813815601636698</v>
      </c>
      <c r="Y25" s="342">
        <v>1.3526907480799324</v>
      </c>
      <c r="Z25" s="342">
        <v>1.5150678249307541</v>
      </c>
      <c r="AA25" s="342">
        <v>1.66007009251815</v>
      </c>
      <c r="AB25" s="342">
        <v>1.8149186809925417</v>
      </c>
      <c r="AC25" s="342">
        <v>1.9873423551219271</v>
      </c>
      <c r="AD25" s="342">
        <v>2.1622284639136438</v>
      </c>
      <c r="AE25" s="342">
        <v>2.3313906672553428</v>
      </c>
      <c r="AF25" s="342">
        <v>2.5065505126599716</v>
      </c>
      <c r="AG25" s="10">
        <v>4.568551749792416</v>
      </c>
      <c r="AH25" s="10">
        <v>4.5253092012233829</v>
      </c>
      <c r="AI25" s="10">
        <v>4.7591905058045612</v>
      </c>
      <c r="AJ25" s="10">
        <v>5.0671905128916057</v>
      </c>
      <c r="AK25" s="10">
        <v>5.1343078092881598</v>
      </c>
    </row>
    <row r="26" spans="1:37" ht="15.75" customHeight="1" x14ac:dyDescent="0.25">
      <c r="A26" s="386" t="s">
        <v>351</v>
      </c>
      <c r="B26" s="600">
        <v>19.08300357599223</v>
      </c>
      <c r="C26" s="342">
        <v>21.539787932779426</v>
      </c>
      <c r="D26" s="342">
        <v>15.206425952987052</v>
      </c>
      <c r="E26" s="342">
        <v>13.498530891867773</v>
      </c>
      <c r="F26" s="342">
        <v>16.17663902622942</v>
      </c>
      <c r="G26" s="342">
        <v>15.547385686100698</v>
      </c>
      <c r="H26" s="342">
        <v>16.340282161016418</v>
      </c>
      <c r="I26" s="342">
        <v>18.439912361940625</v>
      </c>
      <c r="J26" s="342">
        <v>18.743331724213977</v>
      </c>
      <c r="K26" s="342">
        <v>20.171564723438387</v>
      </c>
      <c r="L26" s="342">
        <v>22.047514597961666</v>
      </c>
      <c r="M26" s="342">
        <v>20.982135314552639</v>
      </c>
      <c r="N26" s="342">
        <v>20.115582987944439</v>
      </c>
      <c r="O26" s="342">
        <v>19.934539754264311</v>
      </c>
      <c r="P26" s="342">
        <v>18.838141711883608</v>
      </c>
      <c r="Q26" s="342">
        <v>19.026501207618015</v>
      </c>
      <c r="R26" s="342">
        <v>19.083606414064111</v>
      </c>
      <c r="S26" s="342">
        <v>18.339348010857517</v>
      </c>
      <c r="T26" s="386" t="s">
        <v>351</v>
      </c>
      <c r="U26" s="342">
        <v>18.981206147034804</v>
      </c>
      <c r="V26" s="342">
        <v>19.661810330196158</v>
      </c>
      <c r="W26" s="342">
        <v>20.484795880311363</v>
      </c>
      <c r="X26" s="342">
        <v>22.735790391831852</v>
      </c>
      <c r="Y26" s="342">
        <v>24.001042522718461</v>
      </c>
      <c r="Z26" s="342">
        <v>26.882129076864835</v>
      </c>
      <c r="AA26" s="342">
        <v>29.454931171649349</v>
      </c>
      <c r="AB26" s="342">
        <v>32.202438361916023</v>
      </c>
      <c r="AC26" s="342">
        <v>35.261783552660383</v>
      </c>
      <c r="AD26" s="342">
        <v>38.364820177772806</v>
      </c>
      <c r="AE26" s="342">
        <v>41.366296488159271</v>
      </c>
      <c r="AF26" s="342">
        <v>44.474190072703017</v>
      </c>
      <c r="AG26" s="10">
        <v>103.03175705528012</v>
      </c>
      <c r="AH26" s="10">
        <v>124.49185942137153</v>
      </c>
      <c r="AI26" s="10">
        <v>141.10971846444357</v>
      </c>
      <c r="AJ26" s="10">
        <v>163.1125159973526</v>
      </c>
      <c r="AK26" s="10">
        <v>168.1922101822191</v>
      </c>
    </row>
    <row r="27" spans="1:37" ht="15.75" customHeight="1" x14ac:dyDescent="0.25">
      <c r="A27" s="386" t="s">
        <v>352</v>
      </c>
      <c r="B27" s="600">
        <v>9.3928898480047653</v>
      </c>
      <c r="C27" s="342">
        <v>10.602149425602654</v>
      </c>
      <c r="D27" s="342">
        <v>7.4847905042548657</v>
      </c>
      <c r="E27" s="342">
        <v>6.6441434794213743</v>
      </c>
      <c r="F27" s="342">
        <v>7.9623413515190071</v>
      </c>
      <c r="G27" s="342">
        <v>7.6526150924014962</v>
      </c>
      <c r="H27" s="342">
        <v>8.0428885218486421</v>
      </c>
      <c r="I27" s="342">
        <v>9.0763524165804093</v>
      </c>
      <c r="J27" s="342">
        <v>9.2256991709441181</v>
      </c>
      <c r="K27" s="342">
        <v>9.9286930778298057</v>
      </c>
      <c r="L27" s="342">
        <v>10.852058755649175</v>
      </c>
      <c r="M27" s="342">
        <v>10.327665925371834</v>
      </c>
      <c r="N27" s="342">
        <v>9.9011381767943991</v>
      </c>
      <c r="O27" s="342">
        <v>9.8120264630690297</v>
      </c>
      <c r="P27" s="342">
        <v>9.2723658168484278</v>
      </c>
      <c r="Q27" s="342">
        <v>9.3650786850409808</v>
      </c>
      <c r="R27" s="342">
        <v>9.3931865723428842</v>
      </c>
      <c r="S27" s="342">
        <v>9.0268534019940443</v>
      </c>
      <c r="T27" s="386" t="s">
        <v>352</v>
      </c>
      <c r="U27" s="342">
        <v>9.3427838972722448</v>
      </c>
      <c r="V27" s="342">
        <v>9.6777856750096074</v>
      </c>
      <c r="W27" s="342">
        <v>10.082869318574863</v>
      </c>
      <c r="X27" s="342">
        <v>11.190836594846564</v>
      </c>
      <c r="Y27" s="342">
        <v>11.813609307121409</v>
      </c>
      <c r="Z27" s="342">
        <v>13.231715662229472</v>
      </c>
      <c r="AA27" s="342">
        <v>14.498080602150646</v>
      </c>
      <c r="AB27" s="342">
        <v>15.850437545962309</v>
      </c>
      <c r="AC27" s="342">
        <v>17.356285001749452</v>
      </c>
      <c r="AD27" s="342">
        <v>18.883637920693189</v>
      </c>
      <c r="AE27" s="342">
        <v>20.361001599455168</v>
      </c>
      <c r="AF27" s="342">
        <v>21.890745173766803</v>
      </c>
      <c r="AG27" s="10">
        <v>26.293051550309691</v>
      </c>
      <c r="AH27" s="10">
        <v>35.31796773625836</v>
      </c>
      <c r="AI27" s="10">
        <v>44.401448211514335</v>
      </c>
      <c r="AJ27" s="10">
        <v>55.773394798554236</v>
      </c>
      <c r="AK27" s="10">
        <v>52.678907705270397</v>
      </c>
    </row>
    <row r="28" spans="1:37" ht="15.75" customHeight="1" x14ac:dyDescent="0.25">
      <c r="A28" s="386" t="s">
        <v>15</v>
      </c>
      <c r="B28" s="600">
        <v>49.83392002445207</v>
      </c>
      <c r="C28" s="342">
        <v>56.249639366845592</v>
      </c>
      <c r="D28" s="342">
        <v>39.710510548364091</v>
      </c>
      <c r="E28" s="342">
        <v>35.250462865249332</v>
      </c>
      <c r="F28" s="342">
        <v>42.244153667284067</v>
      </c>
      <c r="G28" s="342">
        <v>40.600902881200014</v>
      </c>
      <c r="H28" s="342">
        <v>42.671496190123896</v>
      </c>
      <c r="I28" s="342">
        <v>48.154532605073612</v>
      </c>
      <c r="J28" s="342">
        <v>48.946890903031665</v>
      </c>
      <c r="K28" s="342">
        <v>52.676620805151209</v>
      </c>
      <c r="L28" s="342">
        <v>57.575531799146198</v>
      </c>
      <c r="M28" s="342">
        <v>54.793368823926365</v>
      </c>
      <c r="N28" s="342">
        <v>52.530428445110715</v>
      </c>
      <c r="O28" s="342">
        <v>52.057646789316557</v>
      </c>
      <c r="P28" s="342">
        <v>49.194480509365526</v>
      </c>
      <c r="Q28" s="342">
        <v>49.686368068307438</v>
      </c>
      <c r="R28" s="342">
        <v>49.835494293625274</v>
      </c>
      <c r="S28" s="342">
        <v>47.891915883904453</v>
      </c>
      <c r="T28" s="386" t="s">
        <v>15</v>
      </c>
      <c r="U28" s="342">
        <v>49.568083207246772</v>
      </c>
      <c r="V28" s="342">
        <v>51.345433103813399</v>
      </c>
      <c r="W28" s="342">
        <v>53.49460191376518</v>
      </c>
      <c r="X28" s="342">
        <v>59.372915566848491</v>
      </c>
      <c r="Y28" s="342">
        <v>62.677032408323875</v>
      </c>
      <c r="Z28" s="342">
        <v>70.200787060001616</v>
      </c>
      <c r="AA28" s="342">
        <v>76.91947855527205</v>
      </c>
      <c r="AB28" s="342">
        <v>84.094400104760737</v>
      </c>
      <c r="AC28" s="342">
        <v>92.083664633042403</v>
      </c>
      <c r="AD28" s="342">
        <v>100.18702626545029</v>
      </c>
      <c r="AE28" s="342">
        <v>108.02517028777093</v>
      </c>
      <c r="AF28" s="342">
        <v>116.14121552770936</v>
      </c>
      <c r="AG28" s="10">
        <v>161.86731903227076</v>
      </c>
      <c r="AH28" s="10">
        <v>213.78564692872524</v>
      </c>
      <c r="AI28" s="10">
        <v>285.24795848452953</v>
      </c>
      <c r="AJ28" s="10">
        <v>367.84093361132801</v>
      </c>
      <c r="AK28" s="10">
        <v>353.74318415301286</v>
      </c>
    </row>
    <row r="29" spans="1:37" ht="15.75" customHeight="1" x14ac:dyDescent="0.25">
      <c r="A29" s="664" t="s">
        <v>353</v>
      </c>
      <c r="B29" s="601">
        <v>851.56160720015964</v>
      </c>
      <c r="C29" s="616">
        <v>679.20041572776643</v>
      </c>
      <c r="D29" s="616">
        <v>598.78226695758599</v>
      </c>
      <c r="E29" s="616">
        <v>488.1432852100765</v>
      </c>
      <c r="F29" s="616">
        <v>336.27079406129616</v>
      </c>
      <c r="G29" s="616">
        <v>335.75857655320578</v>
      </c>
      <c r="H29" s="616">
        <v>367.00384454671541</v>
      </c>
      <c r="I29" s="616">
        <v>404.39572263730889</v>
      </c>
      <c r="J29" s="616">
        <v>421.21438451545458</v>
      </c>
      <c r="K29" s="616">
        <v>442.27420736058815</v>
      </c>
      <c r="L29" s="616">
        <v>459.96620009002783</v>
      </c>
      <c r="M29" s="616">
        <v>477.90405722335089</v>
      </c>
      <c r="N29" s="616">
        <v>501.79900397576432</v>
      </c>
      <c r="O29" s="616">
        <v>516.85307653853897</v>
      </c>
      <c r="P29" s="616">
        <v>530.80844254645967</v>
      </c>
      <c r="Q29" s="616">
        <v>537.17786725956284</v>
      </c>
      <c r="R29" s="616">
        <v>571.55790640258522</v>
      </c>
      <c r="S29" s="616">
        <v>605.85086856923226</v>
      </c>
      <c r="T29" s="664" t="s">
        <v>353</v>
      </c>
      <c r="U29" s="616">
        <v>628.87248447035176</v>
      </c>
      <c r="V29" s="616">
        <v>654.02748629266762</v>
      </c>
      <c r="W29" s="616">
        <v>732.51160497282422</v>
      </c>
      <c r="X29" s="616">
        <v>764.32851106069188</v>
      </c>
      <c r="Y29" s="616">
        <v>831.20714141695942</v>
      </c>
      <c r="Z29" s="616">
        <v>774.85993848873466</v>
      </c>
      <c r="AA29" s="616">
        <v>868.58700323417793</v>
      </c>
      <c r="AB29" s="616">
        <v>981.45489926168659</v>
      </c>
      <c r="AC29" s="616">
        <v>1109.3131127459237</v>
      </c>
      <c r="AD29" s="616">
        <v>1254.3003264706188</v>
      </c>
      <c r="AE29" s="616">
        <v>1404.4960204433526</v>
      </c>
      <c r="AF29" s="616">
        <v>1570.9734685037797</v>
      </c>
      <c r="AG29" s="477">
        <v>1817.8298202258782</v>
      </c>
      <c r="AH29" s="477">
        <v>1989.4642844071604</v>
      </c>
      <c r="AI29" s="477">
        <v>2272.3766939732104</v>
      </c>
      <c r="AJ29" s="477">
        <v>2568.4647525128325</v>
      </c>
      <c r="AK29" s="477">
        <v>2680.2159996925129</v>
      </c>
    </row>
    <row r="30" spans="1:37" ht="15.75" customHeight="1" x14ac:dyDescent="0.25">
      <c r="A30" s="664" t="s">
        <v>354</v>
      </c>
      <c r="B30" s="601">
        <v>1770.3814648506529</v>
      </c>
      <c r="C30" s="616">
        <v>1846.9542313218717</v>
      </c>
      <c r="D30" s="616">
        <v>1801.7832407525893</v>
      </c>
      <c r="E30" s="616">
        <v>1662.3005740985193</v>
      </c>
      <c r="F30" s="616">
        <v>1727.9793993485862</v>
      </c>
      <c r="G30" s="616">
        <v>1788.7700663794351</v>
      </c>
      <c r="H30" s="616">
        <v>1900.9386020981133</v>
      </c>
      <c r="I30" s="616">
        <v>2073.7972572893341</v>
      </c>
      <c r="J30" s="616">
        <v>2156.7489928923565</v>
      </c>
      <c r="K30" s="616">
        <v>2221.4513466627136</v>
      </c>
      <c r="L30" s="616">
        <v>2292.5384703855461</v>
      </c>
      <c r="M30" s="616">
        <v>2363.6062580394732</v>
      </c>
      <c r="N30" s="616">
        <v>2434.5135563214876</v>
      </c>
      <c r="O30" s="616">
        <v>2434.9872900096634</v>
      </c>
      <c r="P30" s="616">
        <v>2436.6927312870962</v>
      </c>
      <c r="Q30" s="616">
        <v>2457.403594691385</v>
      </c>
      <c r="R30" s="616">
        <v>2494.2639428452408</v>
      </c>
      <c r="S30" s="616">
        <v>2569.0925959012166</v>
      </c>
      <c r="T30" s="664" t="s">
        <v>354</v>
      </c>
      <c r="U30" s="616">
        <v>2633.3192823765071</v>
      </c>
      <c r="V30" s="616">
        <v>2675.4525765207932</v>
      </c>
      <c r="W30" s="616">
        <v>2742.3382181776651</v>
      </c>
      <c r="X30" s="616">
        <v>2920.1093203393016</v>
      </c>
      <c r="Y30" s="616">
        <v>3088.3078462929734</v>
      </c>
      <c r="Z30" s="616">
        <v>4220.2167883759321</v>
      </c>
      <c r="AA30" s="616">
        <v>4790.5072061768306</v>
      </c>
      <c r="AB30" s="616">
        <v>5521.46053312819</v>
      </c>
      <c r="AC30" s="616">
        <v>6360.8140999764728</v>
      </c>
      <c r="AD30" s="616">
        <v>7252.600237413877</v>
      </c>
      <c r="AE30" s="616">
        <v>8085.4422981007319</v>
      </c>
      <c r="AF30" s="616">
        <v>8992.6499761784962</v>
      </c>
      <c r="AG30" s="477">
        <v>9640.9045631813005</v>
      </c>
      <c r="AH30" s="477">
        <v>9853.6788162947305</v>
      </c>
      <c r="AI30" s="477">
        <v>10507.8992739809</v>
      </c>
      <c r="AJ30" s="477">
        <v>11125.795606812451</v>
      </c>
      <c r="AK30" s="477">
        <v>11697.587659698398</v>
      </c>
    </row>
    <row r="31" spans="1:37" ht="15.75" customHeight="1" x14ac:dyDescent="0.25">
      <c r="A31" s="664" t="s">
        <v>16</v>
      </c>
      <c r="B31" s="601">
        <v>3668.4379978683696</v>
      </c>
      <c r="C31" s="616">
        <v>3760.1347569042377</v>
      </c>
      <c r="D31" s="616">
        <v>3775.1963544659534</v>
      </c>
      <c r="E31" s="616">
        <v>3704.12477802289</v>
      </c>
      <c r="F31" s="616">
        <v>3779.0010077043416</v>
      </c>
      <c r="G31" s="616">
        <v>3892.2159495405776</v>
      </c>
      <c r="H31" s="616">
        <v>3968.9839949622224</v>
      </c>
      <c r="I31" s="616">
        <v>4087.6261048335778</v>
      </c>
      <c r="J31" s="616">
        <v>4290.0077673552641</v>
      </c>
      <c r="K31" s="616">
        <v>4645.6047599349367</v>
      </c>
      <c r="L31" s="616">
        <v>4761.0870471303151</v>
      </c>
      <c r="M31" s="616">
        <v>4933.4175082091151</v>
      </c>
      <c r="N31" s="616">
        <v>5125.9302960731347</v>
      </c>
      <c r="O31" s="616">
        <v>5270.2112046754792</v>
      </c>
      <c r="P31" s="616">
        <v>5422.7748576167123</v>
      </c>
      <c r="Q31" s="616">
        <v>5599.4810400702936</v>
      </c>
      <c r="R31" s="616">
        <v>5855.6794393608297</v>
      </c>
      <c r="S31" s="616">
        <v>6166.8532566262757</v>
      </c>
      <c r="T31" s="664" t="s">
        <v>16</v>
      </c>
      <c r="U31" s="616">
        <v>6451.6566515556815</v>
      </c>
      <c r="V31" s="616">
        <v>6709.176625359285</v>
      </c>
      <c r="W31" s="616">
        <v>7416.2897490011883</v>
      </c>
      <c r="X31" s="616">
        <v>8394.51767676688</v>
      </c>
      <c r="Y31" s="616">
        <v>8531.1950325207308</v>
      </c>
      <c r="Z31" s="616">
        <v>9718.300567823082</v>
      </c>
      <c r="AA31" s="616">
        <v>10624.12224723657</v>
      </c>
      <c r="AB31" s="616">
        <v>11788.354412567825</v>
      </c>
      <c r="AC31" s="616">
        <v>13161.455034519604</v>
      </c>
      <c r="AD31" s="616">
        <v>14792.018780477667</v>
      </c>
      <c r="AE31" s="616">
        <v>16682.4134179346</v>
      </c>
      <c r="AF31" s="616">
        <v>18966.552018165195</v>
      </c>
      <c r="AG31" s="477">
        <v>19748.682417231099</v>
      </c>
      <c r="AH31" s="477">
        <v>20728.998807997057</v>
      </c>
      <c r="AI31" s="477">
        <v>22673.412583282974</v>
      </c>
      <c r="AJ31" s="477">
        <v>24286.888768184162</v>
      </c>
      <c r="AK31" s="477">
        <v>25374.779950335287</v>
      </c>
    </row>
    <row r="32" spans="1:37" ht="15.75" customHeight="1" x14ac:dyDescent="0.25">
      <c r="A32" s="386" t="s">
        <v>17</v>
      </c>
      <c r="B32" s="600">
        <v>264.51265392694575</v>
      </c>
      <c r="C32" s="342">
        <v>211.89135026114621</v>
      </c>
      <c r="D32" s="342">
        <v>178.32231346712365</v>
      </c>
      <c r="E32" s="342">
        <v>170.27979090957521</v>
      </c>
      <c r="F32" s="342">
        <v>203.57115732305692</v>
      </c>
      <c r="G32" s="342">
        <v>180.15329117685008</v>
      </c>
      <c r="H32" s="342">
        <v>180.22011897170145</v>
      </c>
      <c r="I32" s="342">
        <v>180.52022392057827</v>
      </c>
      <c r="J32" s="342">
        <v>180.95541444744885</v>
      </c>
      <c r="K32" s="342">
        <v>184.57449471530316</v>
      </c>
      <c r="L32" s="342">
        <v>189.85594888744185</v>
      </c>
      <c r="M32" s="342">
        <v>199.20021363967882</v>
      </c>
      <c r="N32" s="342">
        <v>205.29663114222168</v>
      </c>
      <c r="O32" s="342">
        <v>205.59272922621156</v>
      </c>
      <c r="P32" s="342">
        <v>208.58408260636298</v>
      </c>
      <c r="Q32" s="342">
        <v>213.74106138235916</v>
      </c>
      <c r="R32" s="342">
        <v>220.74978806058422</v>
      </c>
      <c r="S32" s="342">
        <v>229.60377000260644</v>
      </c>
      <c r="T32" s="386" t="s">
        <v>17</v>
      </c>
      <c r="U32" s="342">
        <v>238.12183546042277</v>
      </c>
      <c r="V32" s="342">
        <v>246.34749529038243</v>
      </c>
      <c r="W32" s="342">
        <v>257.69210410857772</v>
      </c>
      <c r="X32" s="342">
        <v>306.99898914549919</v>
      </c>
      <c r="Y32" s="342">
        <v>310.76794347696085</v>
      </c>
      <c r="Z32" s="342">
        <v>465.19270837347466</v>
      </c>
      <c r="AA32" s="342">
        <v>495.13185383038439</v>
      </c>
      <c r="AB32" s="342">
        <v>529.99474512304437</v>
      </c>
      <c r="AC32" s="342">
        <v>567.50851315340799</v>
      </c>
      <c r="AD32" s="342">
        <v>607.81255921295497</v>
      </c>
      <c r="AE32" s="342">
        <v>650.21248144930257</v>
      </c>
      <c r="AF32" s="342">
        <v>694.77181225265588</v>
      </c>
      <c r="AG32" s="10">
        <v>736.24324915970908</v>
      </c>
      <c r="AH32" s="10">
        <v>711.07624407829996</v>
      </c>
      <c r="AI32" s="10">
        <v>738.07852125658678</v>
      </c>
      <c r="AJ32" s="10">
        <v>770.69090001090967</v>
      </c>
      <c r="AK32" s="10">
        <v>805.45574148569494</v>
      </c>
    </row>
    <row r="33" spans="1:37" ht="15.75" customHeight="1" x14ac:dyDescent="0.25">
      <c r="A33" s="386" t="s">
        <v>18</v>
      </c>
      <c r="B33" s="600">
        <v>222.11099390100759</v>
      </c>
      <c r="C33" s="342">
        <v>168.11351968652437</v>
      </c>
      <c r="D33" s="342">
        <v>132.24132784286118</v>
      </c>
      <c r="E33" s="342">
        <v>127.53607777286044</v>
      </c>
      <c r="F33" s="342">
        <v>163.51201702403338</v>
      </c>
      <c r="G33" s="342">
        <v>144.75814741947789</v>
      </c>
      <c r="H33" s="342">
        <v>146.49500107696454</v>
      </c>
      <c r="I33" s="342">
        <v>148.25321449482087</v>
      </c>
      <c r="J33" s="342">
        <v>151.21855951299648</v>
      </c>
      <c r="K33" s="342">
        <v>154.24310158133935</v>
      </c>
      <c r="L33" s="342">
        <v>160.41302093383058</v>
      </c>
      <c r="M33" s="342">
        <v>170.03772895639634</v>
      </c>
      <c r="N33" s="342">
        <v>178.53952386238601</v>
      </c>
      <c r="O33" s="342">
        <v>181.21742753387281</v>
      </c>
      <c r="P33" s="342">
        <v>183.02934549208709</v>
      </c>
      <c r="Q33" s="342">
        <v>186.68979814057795</v>
      </c>
      <c r="R33" s="342">
        <v>192.28727591516244</v>
      </c>
      <c r="S33" s="342">
        <v>199.01743126820631</v>
      </c>
      <c r="T33" s="386" t="s">
        <v>18</v>
      </c>
      <c r="U33" s="342">
        <v>204.98778943095823</v>
      </c>
      <c r="V33" s="342">
        <v>211.34262328036388</v>
      </c>
      <c r="W33" s="342">
        <v>220.43022011048151</v>
      </c>
      <c r="X33" s="342">
        <v>261.50963412061446</v>
      </c>
      <c r="Y33" s="342">
        <v>264.59772276021926</v>
      </c>
      <c r="Z33" s="342">
        <v>415.90974091754515</v>
      </c>
      <c r="AA33" s="342">
        <v>442.53147473178814</v>
      </c>
      <c r="AB33" s="342">
        <v>473.39588128357803</v>
      </c>
      <c r="AC33" s="342">
        <v>506.58401515429449</v>
      </c>
      <c r="AD33" s="342">
        <v>542.19687081721293</v>
      </c>
      <c r="AE33" s="342">
        <v>579.68227028042168</v>
      </c>
      <c r="AF33" s="342">
        <v>619.13686061094586</v>
      </c>
      <c r="AG33" s="10">
        <v>637.00372810648548</v>
      </c>
      <c r="AH33" s="10">
        <v>601.85484124431196</v>
      </c>
      <c r="AI33" s="10">
        <v>616.12563015145906</v>
      </c>
      <c r="AJ33" s="10">
        <v>639.30476690702369</v>
      </c>
      <c r="AK33" s="10">
        <v>667.81059917651658</v>
      </c>
    </row>
    <row r="34" spans="1:37" ht="15.75" customHeight="1" x14ac:dyDescent="0.25">
      <c r="A34" s="386" t="s">
        <v>19</v>
      </c>
      <c r="B34" s="600">
        <v>9.4568919574328447</v>
      </c>
      <c r="C34" s="342">
        <v>10.163788165736849</v>
      </c>
      <c r="D34" s="342">
        <v>9.2068920788863071</v>
      </c>
      <c r="E34" s="342">
        <v>9.4224092155643575</v>
      </c>
      <c r="F34" s="342">
        <v>6.9051690591647299</v>
      </c>
      <c r="G34" s="342">
        <v>6.6637898660853132</v>
      </c>
      <c r="H34" s="342">
        <v>4.9267217444602283</v>
      </c>
      <c r="I34" s="342">
        <v>3.8431015812429918</v>
      </c>
      <c r="J34" s="342">
        <v>2.8284469017627312</v>
      </c>
      <c r="K34" s="342">
        <v>2.8853434258457358</v>
      </c>
      <c r="L34" s="342">
        <v>2.2844816487873323</v>
      </c>
      <c r="M34" s="342">
        <v>1.6448267871268791</v>
      </c>
      <c r="N34" s="342">
        <v>1.3043097111755597</v>
      </c>
      <c r="O34" s="342">
        <v>6.0344798269854047E-2</v>
      </c>
      <c r="P34" s="342">
        <v>4.4827564429034447E-2</v>
      </c>
      <c r="Q34" s="342">
        <v>4.9137907162595439E-2</v>
      </c>
      <c r="R34" s="342">
        <v>5.4310318442868648E-2</v>
      </c>
      <c r="S34" s="342">
        <v>5.6896524083005252E-2</v>
      </c>
      <c r="T34" s="386" t="s">
        <v>19</v>
      </c>
      <c r="U34" s="342">
        <v>5.948272972314185E-2</v>
      </c>
      <c r="V34" s="342">
        <v>6.2068935363278448E-2</v>
      </c>
      <c r="W34" s="342">
        <v>6.5499366702557196E-2</v>
      </c>
      <c r="X34" s="342">
        <v>6.7907431654857089E-2</v>
      </c>
      <c r="Y34" s="342">
        <v>7.1278722588076951E-2</v>
      </c>
      <c r="Z34" s="342">
        <v>7.5613239502216753E-2</v>
      </c>
      <c r="AA34" s="342">
        <v>8.0376873590856407E-2</v>
      </c>
      <c r="AB34" s="342">
        <v>8.5449160688743059E-2</v>
      </c>
      <c r="AC34" s="342">
        <v>9.0851578602894834E-2</v>
      </c>
      <c r="AD34" s="342">
        <v>9.6378783024748643E-2</v>
      </c>
      <c r="AE34" s="342">
        <v>0.10192291769090321</v>
      </c>
      <c r="AF34" s="342">
        <v>0.10776613875000017</v>
      </c>
      <c r="AG34" s="10">
        <v>0.12181566404348981</v>
      </c>
      <c r="AH34" s="10">
        <v>0.14685848923845707</v>
      </c>
      <c r="AI34" s="10">
        <v>0.15965785337254157</v>
      </c>
      <c r="AJ34" s="10">
        <v>0.17179660278865527</v>
      </c>
      <c r="AK34" s="10">
        <v>0.1763912882803183</v>
      </c>
    </row>
    <row r="35" spans="1:37" ht="15.75" customHeight="1" x14ac:dyDescent="0.25">
      <c r="A35" s="386" t="s">
        <v>20</v>
      </c>
      <c r="B35" s="600">
        <v>5.7437918478678203</v>
      </c>
      <c r="C35" s="342">
        <v>4.6627325985005355</v>
      </c>
      <c r="D35" s="342">
        <v>7.2076524052077824</v>
      </c>
      <c r="E35" s="342">
        <v>4.8098275455455903</v>
      </c>
      <c r="F35" s="342">
        <v>4.0920750930968204</v>
      </c>
      <c r="G35" s="342">
        <v>3.0429159527272587</v>
      </c>
      <c r="H35" s="342">
        <v>2.8527558585352759</v>
      </c>
      <c r="I35" s="342">
        <v>3.1545663342192896</v>
      </c>
      <c r="J35" s="342">
        <v>2.7255098681999135</v>
      </c>
      <c r="K35" s="342">
        <v>2.780094499151573</v>
      </c>
      <c r="L35" s="342">
        <v>2.7919684286118365</v>
      </c>
      <c r="M35" s="342">
        <v>2.5381853392521725</v>
      </c>
      <c r="N35" s="342">
        <v>2.8733137065560306</v>
      </c>
      <c r="O35" s="342">
        <v>2.5860355027487567</v>
      </c>
      <c r="P35" s="342">
        <v>2.7154081670173009</v>
      </c>
      <c r="Q35" s="342">
        <v>2.79693066778926</v>
      </c>
      <c r="R35" s="342">
        <v>2.8669336847564866</v>
      </c>
      <c r="S35" s="342">
        <v>2.9099988319034118</v>
      </c>
      <c r="T35" s="386" t="s">
        <v>20</v>
      </c>
      <c r="U35" s="342">
        <v>2.9594440008498832</v>
      </c>
      <c r="V35" s="342">
        <v>3.028029235194988</v>
      </c>
      <c r="W35" s="342">
        <v>3.1006766212403476</v>
      </c>
      <c r="X35" s="342">
        <v>2.8500918927021486</v>
      </c>
      <c r="Y35" s="342">
        <v>2.8382111469792788</v>
      </c>
      <c r="Z35" s="342">
        <v>3.0056306554573879</v>
      </c>
      <c r="AA35" s="342">
        <v>3.1829628641293728</v>
      </c>
      <c r="AB35" s="342">
        <v>3.3748025823207413</v>
      </c>
      <c r="AC35" s="342">
        <v>3.5787945808341575</v>
      </c>
      <c r="AD35" s="342">
        <v>3.7953212334410824</v>
      </c>
      <c r="AE35" s="342">
        <v>4.0102774362809619</v>
      </c>
      <c r="AF35" s="342">
        <v>4.2257536510920595</v>
      </c>
      <c r="AG35" s="10">
        <v>3.8140642406328054</v>
      </c>
      <c r="AH35" s="10">
        <v>3.7505118589962452</v>
      </c>
      <c r="AI35" s="10">
        <v>3.9191977804000597</v>
      </c>
      <c r="AJ35" s="10">
        <v>4.261765768646951</v>
      </c>
      <c r="AK35" s="10">
        <v>4.6217370573333376</v>
      </c>
    </row>
    <row r="36" spans="1:37" ht="15.75" customHeight="1" x14ac:dyDescent="0.25">
      <c r="A36" s="386" t="s">
        <v>21</v>
      </c>
      <c r="B36" s="600">
        <v>18.657176093501143</v>
      </c>
      <c r="C36" s="342">
        <v>21.236869436038319</v>
      </c>
      <c r="D36" s="342">
        <v>22.526716107306907</v>
      </c>
      <c r="E36" s="342">
        <v>22.044652199863084</v>
      </c>
      <c r="F36" s="342">
        <v>22.68306115836976</v>
      </c>
      <c r="G36" s="342">
        <v>19.113182492434483</v>
      </c>
      <c r="H36" s="342">
        <v>19.304705179986481</v>
      </c>
      <c r="I36" s="342">
        <v>18.542523056055046</v>
      </c>
      <c r="J36" s="342">
        <v>17.355603543402843</v>
      </c>
      <c r="K36" s="342">
        <v>17.702168406592175</v>
      </c>
      <c r="L36" s="342">
        <v>17.967954993399033</v>
      </c>
      <c r="M36" s="342">
        <v>17.616178628507608</v>
      </c>
      <c r="N36" s="342">
        <v>14.727703810121293</v>
      </c>
      <c r="O36" s="342">
        <v>13.255454579279371</v>
      </c>
      <c r="P36" s="342">
        <v>13.454794519384516</v>
      </c>
      <c r="Q36" s="342">
        <v>13.858685901296901</v>
      </c>
      <c r="R36" s="342">
        <v>13.996790696402426</v>
      </c>
      <c r="S36" s="342">
        <v>14.276908912890047</v>
      </c>
      <c r="T36" s="386" t="s">
        <v>21</v>
      </c>
      <c r="U36" s="342">
        <v>14.633896779483575</v>
      </c>
      <c r="V36" s="342">
        <v>15.217584970118248</v>
      </c>
      <c r="W36" s="342">
        <v>15.826036286406937</v>
      </c>
      <c r="X36" s="342">
        <v>18.83682234260398</v>
      </c>
      <c r="Y36" s="342">
        <v>20.226470697380524</v>
      </c>
      <c r="Z36" s="342">
        <v>21.419825580537214</v>
      </c>
      <c r="AA36" s="342">
        <v>22.662159292240055</v>
      </c>
      <c r="AB36" s="342">
        <v>24.371243054315773</v>
      </c>
      <c r="AC36" s="342">
        <v>26.213744589532148</v>
      </c>
      <c r="AD36" s="342">
        <v>28.203379150999559</v>
      </c>
      <c r="AE36" s="342">
        <v>30.436832949346368</v>
      </c>
      <c r="AF36" s="342">
        <v>32.673899645687825</v>
      </c>
      <c r="AG36" s="10">
        <v>51.889950793849174</v>
      </c>
      <c r="AH36" s="10">
        <v>54.099701678153096</v>
      </c>
      <c r="AI36" s="10">
        <v>59.139721266255904</v>
      </c>
      <c r="AJ36" s="10">
        <v>60.867235355144992</v>
      </c>
      <c r="AK36" s="10">
        <v>63.120213066224309</v>
      </c>
    </row>
    <row r="37" spans="1:37" ht="15.75" customHeight="1" x14ac:dyDescent="0.25">
      <c r="A37" s="386" t="s">
        <v>355</v>
      </c>
      <c r="B37" s="600">
        <v>4.4794937997364661</v>
      </c>
      <c r="C37" s="342">
        <v>4.5155248722501238</v>
      </c>
      <c r="D37" s="342">
        <v>4.247231963071501</v>
      </c>
      <c r="E37" s="342">
        <v>3.4800472806268448</v>
      </c>
      <c r="F37" s="342">
        <v>3.334814342187177</v>
      </c>
      <c r="G37" s="342">
        <v>3.4706237693540416</v>
      </c>
      <c r="H37" s="342">
        <v>3.5053244638056564</v>
      </c>
      <c r="I37" s="342">
        <v>3.5400251582572713</v>
      </c>
      <c r="J37" s="342">
        <v>3.5926859565464633</v>
      </c>
      <c r="K37" s="342">
        <v>3.664526371896772</v>
      </c>
      <c r="L37" s="342">
        <v>3.7195153317945397</v>
      </c>
      <c r="M37" s="342">
        <v>3.9687394887505492</v>
      </c>
      <c r="N37" s="342">
        <v>4.365635610593305</v>
      </c>
      <c r="O37" s="342">
        <v>4.9637514143200274</v>
      </c>
      <c r="P37" s="342">
        <v>5.7579316849403011</v>
      </c>
      <c r="Q37" s="342">
        <v>6.6216242093023094</v>
      </c>
      <c r="R37" s="342">
        <v>7.6148622974557298</v>
      </c>
      <c r="S37" s="342">
        <v>9.1378125839791728</v>
      </c>
      <c r="T37" s="386" t="s">
        <v>355</v>
      </c>
      <c r="U37" s="342">
        <v>10.965364014291161</v>
      </c>
      <c r="V37" s="342">
        <v>11.842582048950602</v>
      </c>
      <c r="W37" s="342">
        <v>13.02675804978969</v>
      </c>
      <c r="X37" s="342">
        <v>15.184904308554408</v>
      </c>
      <c r="Y37" s="342">
        <v>15.182115748552315</v>
      </c>
      <c r="Z37" s="342">
        <v>16.07785540754934</v>
      </c>
      <c r="AA37" s="342">
        <v>17.026448876594749</v>
      </c>
      <c r="AB37" s="342">
        <v>18.0688744799705</v>
      </c>
      <c r="AC37" s="342">
        <v>19.177493848831666</v>
      </c>
      <c r="AD37" s="342">
        <v>20.362657920320174</v>
      </c>
      <c r="AE37" s="342">
        <v>21.475527342274077</v>
      </c>
      <c r="AF37" s="342">
        <v>22.646256944400637</v>
      </c>
      <c r="AG37" s="10">
        <v>26.96075305629418</v>
      </c>
      <c r="AH37" s="10">
        <v>33.392301874905577</v>
      </c>
      <c r="AI37" s="10">
        <v>39.136205596286622</v>
      </c>
      <c r="AJ37" s="10">
        <v>44.692900798255245</v>
      </c>
      <c r="AK37" s="10">
        <v>47.111519867227273</v>
      </c>
    </row>
    <row r="38" spans="1:37" ht="15.75" customHeight="1" x14ac:dyDescent="0.25">
      <c r="A38" s="386" t="s">
        <v>356</v>
      </c>
      <c r="B38" s="600">
        <v>4.0643063273998852</v>
      </c>
      <c r="C38" s="342">
        <v>3.1989155020960158</v>
      </c>
      <c r="D38" s="342">
        <v>2.8924930697899764</v>
      </c>
      <c r="E38" s="342">
        <v>2.986776895114911</v>
      </c>
      <c r="F38" s="342">
        <v>3.0440206462050505</v>
      </c>
      <c r="G38" s="342">
        <v>3.1046316767710804</v>
      </c>
      <c r="H38" s="342">
        <v>3.1356106479492736</v>
      </c>
      <c r="I38" s="342">
        <v>3.1867932959828096</v>
      </c>
      <c r="J38" s="342">
        <v>3.2346086645404553</v>
      </c>
      <c r="K38" s="342">
        <v>3.2992604304775539</v>
      </c>
      <c r="L38" s="342">
        <v>2.6790075510185161</v>
      </c>
      <c r="M38" s="342">
        <v>3.3945544396452565</v>
      </c>
      <c r="N38" s="342">
        <v>3.4861444413894791</v>
      </c>
      <c r="O38" s="342">
        <v>3.5097153977207127</v>
      </c>
      <c r="P38" s="342">
        <v>3.5817751785047705</v>
      </c>
      <c r="Q38" s="342">
        <v>3.7248845562301192</v>
      </c>
      <c r="R38" s="342">
        <v>3.9296151483642645</v>
      </c>
      <c r="S38" s="342">
        <v>4.204721881544522</v>
      </c>
      <c r="T38" s="386" t="s">
        <v>356</v>
      </c>
      <c r="U38" s="342">
        <v>4.5158585051168094</v>
      </c>
      <c r="V38" s="342">
        <v>4.854606820391397</v>
      </c>
      <c r="W38" s="342">
        <v>5.2429136739566475</v>
      </c>
      <c r="X38" s="342">
        <v>8.549629049369301</v>
      </c>
      <c r="Y38" s="342">
        <v>7.852144401241409</v>
      </c>
      <c r="Z38" s="342">
        <v>8.7040425728833259</v>
      </c>
      <c r="AA38" s="342">
        <v>9.6484311920411656</v>
      </c>
      <c r="AB38" s="342">
        <v>10.698494562170547</v>
      </c>
      <c r="AC38" s="342">
        <v>11.863613401312666</v>
      </c>
      <c r="AD38" s="342">
        <v>13.157951307956345</v>
      </c>
      <c r="AE38" s="342">
        <v>14.505650523288383</v>
      </c>
      <c r="AF38" s="342">
        <v>15.981275261779542</v>
      </c>
      <c r="AG38" s="10">
        <v>16.452937298403981</v>
      </c>
      <c r="AH38" s="10">
        <v>17.832028932694609</v>
      </c>
      <c r="AI38" s="10">
        <v>19.598108608812698</v>
      </c>
      <c r="AJ38" s="10">
        <v>21.392434579050196</v>
      </c>
      <c r="AK38" s="10">
        <v>22.615281030113092</v>
      </c>
    </row>
    <row r="39" spans="1:37" ht="15.75" customHeight="1" x14ac:dyDescent="0.25">
      <c r="A39" s="386" t="s">
        <v>357</v>
      </c>
      <c r="B39" s="600">
        <v>263.40944916805984</v>
      </c>
      <c r="C39" s="342">
        <v>281.23537814500605</v>
      </c>
      <c r="D39" s="342">
        <v>278.78650096966584</v>
      </c>
      <c r="E39" s="342">
        <v>253.75673848607738</v>
      </c>
      <c r="F39" s="342">
        <v>202.38295451407134</v>
      </c>
      <c r="G39" s="342">
        <v>202.89159073851516</v>
      </c>
      <c r="H39" s="342">
        <v>204.9245981032258</v>
      </c>
      <c r="I39" s="342">
        <v>206.97482724450816</v>
      </c>
      <c r="J39" s="342">
        <v>210.15688879900503</v>
      </c>
      <c r="K39" s="342">
        <v>214.36045541244826</v>
      </c>
      <c r="L39" s="342">
        <v>217.68319577042917</v>
      </c>
      <c r="M39" s="342">
        <v>229.28642875480651</v>
      </c>
      <c r="N39" s="342">
        <v>245.07707800825946</v>
      </c>
      <c r="O39" s="342">
        <v>255.67209458696871</v>
      </c>
      <c r="P39" s="342">
        <v>271.82495758849825</v>
      </c>
      <c r="Q39" s="342">
        <v>291.52487077713755</v>
      </c>
      <c r="R39" s="342">
        <v>320.19340314889655</v>
      </c>
      <c r="S39" s="342">
        <v>363.18139102785113</v>
      </c>
      <c r="T39" s="386" t="s">
        <v>357</v>
      </c>
      <c r="U39" s="342">
        <v>414.81081235652459</v>
      </c>
      <c r="V39" s="342">
        <v>455.90679973734171</v>
      </c>
      <c r="W39" s="342">
        <v>814.98289107410415</v>
      </c>
      <c r="X39" s="342">
        <v>946.49071157565663</v>
      </c>
      <c r="Y39" s="342">
        <v>1075.8023208275242</v>
      </c>
      <c r="Z39" s="342">
        <v>1450.3935180912868</v>
      </c>
      <c r="AA39" s="342">
        <v>1765.7737227594453</v>
      </c>
      <c r="AB39" s="342">
        <v>2213.220468267893</v>
      </c>
      <c r="AC39" s="342">
        <v>2800.4141907235394</v>
      </c>
      <c r="AD39" s="342">
        <v>3575.1430213135382</v>
      </c>
      <c r="AE39" s="342">
        <v>4596.6528029482179</v>
      </c>
      <c r="AF39" s="342">
        <v>5955.0596727971215</v>
      </c>
      <c r="AG39" s="10">
        <v>6083.0466614068146</v>
      </c>
      <c r="AH39" s="10">
        <v>6268.5134181107005</v>
      </c>
      <c r="AI39" s="10">
        <v>6783.0703569719872</v>
      </c>
      <c r="AJ39" s="10">
        <v>7257.0620391341627</v>
      </c>
      <c r="AK39" s="10">
        <v>7708.1138342427548</v>
      </c>
    </row>
    <row r="40" spans="1:37" ht="15.75" customHeight="1" x14ac:dyDescent="0.25">
      <c r="A40" s="386" t="s">
        <v>454</v>
      </c>
      <c r="B40" s="600">
        <v>16.489402879431484</v>
      </c>
      <c r="C40" s="342">
        <v>16.170411454680579</v>
      </c>
      <c r="D40" s="342">
        <v>10.453103611068173</v>
      </c>
      <c r="E40" s="342">
        <v>15.31158838804352</v>
      </c>
      <c r="F40" s="342">
        <v>18.452427031744755</v>
      </c>
      <c r="G40" s="342">
        <v>18.329738022225179</v>
      </c>
      <c r="H40" s="342">
        <v>18.513771536504549</v>
      </c>
      <c r="I40" s="342">
        <v>18.697805050783913</v>
      </c>
      <c r="J40" s="342">
        <v>19.070779639723437</v>
      </c>
      <c r="K40" s="342">
        <v>19.451115569234137</v>
      </c>
      <c r="L40" s="342">
        <v>19.841266619506399</v>
      </c>
      <c r="M40" s="342">
        <v>20.535686413387218</v>
      </c>
      <c r="N40" s="342">
        <v>21.254644009171958</v>
      </c>
      <c r="O40" s="342">
        <v>21.468122885736026</v>
      </c>
      <c r="P40" s="342">
        <v>22.540424828937155</v>
      </c>
      <c r="Q40" s="342">
        <v>23.666709936326896</v>
      </c>
      <c r="R40" s="342">
        <v>25.084994886373234</v>
      </c>
      <c r="S40" s="342">
        <v>26.338876563663341</v>
      </c>
      <c r="T40" s="386" t="s">
        <v>454</v>
      </c>
      <c r="U40" s="342">
        <v>27.708085909901847</v>
      </c>
      <c r="V40" s="342">
        <v>29.398740461081648</v>
      </c>
      <c r="W40" s="342">
        <v>339.91730556090653</v>
      </c>
      <c r="X40" s="342">
        <v>422.73057392268277</v>
      </c>
      <c r="Y40" s="342">
        <v>536.43954622157389</v>
      </c>
      <c r="Z40" s="342">
        <v>852.51396920570426</v>
      </c>
      <c r="AA40" s="342">
        <v>1112.6588806344059</v>
      </c>
      <c r="AB40" s="342">
        <v>1497.5771108260938</v>
      </c>
      <c r="AC40" s="342">
        <v>2016.0726539439968</v>
      </c>
      <c r="AD40" s="342">
        <v>2715.0450240663149</v>
      </c>
      <c r="AE40" s="342">
        <v>3657.88119763343</v>
      </c>
      <c r="AF40" s="342">
        <v>4931.9911399999992</v>
      </c>
      <c r="AG40" s="10">
        <v>4992.4201053193483</v>
      </c>
      <c r="AH40" s="10">
        <v>5176.5593903461058</v>
      </c>
      <c r="AI40" s="10">
        <v>5420.6543577285065</v>
      </c>
      <c r="AJ40" s="10">
        <v>5677.8754526383318</v>
      </c>
      <c r="AK40" s="10">
        <v>5933.0890110260061</v>
      </c>
    </row>
    <row r="41" spans="1:37" ht="15.75" customHeight="1" x14ac:dyDescent="0.25">
      <c r="A41" s="386" t="s">
        <v>359</v>
      </c>
      <c r="B41" s="600">
        <v>1.2939250736291683</v>
      </c>
      <c r="C41" s="342">
        <v>1.3043328362558106</v>
      </c>
      <c r="D41" s="342">
        <v>1.2268350345435821</v>
      </c>
      <c r="E41" s="342">
        <v>1.0052297503086149</v>
      </c>
      <c r="F41" s="342">
        <v>0.96327846095199565</v>
      </c>
      <c r="G41" s="342">
        <v>1.0025077200831856</v>
      </c>
      <c r="H41" s="342">
        <v>1.0125311960897669</v>
      </c>
      <c r="I41" s="342">
        <v>1.0225546720963485</v>
      </c>
      <c r="J41" s="342">
        <v>1.0377660174737484</v>
      </c>
      <c r="K41" s="342">
        <v>1.0585174949570229</v>
      </c>
      <c r="L41" s="342">
        <v>1.0744013419195293</v>
      </c>
      <c r="M41" s="342">
        <v>1.1463910354108884</v>
      </c>
      <c r="N41" s="342">
        <v>1.2610365437289781</v>
      </c>
      <c r="O41" s="342">
        <v>1.4338054033312395</v>
      </c>
      <c r="P41" s="342">
        <v>1.6632085035649371</v>
      </c>
      <c r="Q41" s="342">
        <v>1.9126905796968026</v>
      </c>
      <c r="R41" s="342">
        <v>2.1995925654570723</v>
      </c>
      <c r="S41" s="342">
        <v>2.6395046737714862</v>
      </c>
      <c r="T41" s="386" t="s">
        <v>359</v>
      </c>
      <c r="U41" s="342">
        <v>3.1674024061372834</v>
      </c>
      <c r="V41" s="342">
        <v>3.4207913962397654</v>
      </c>
      <c r="W41" s="342">
        <v>3.7628755582967375</v>
      </c>
      <c r="X41" s="342">
        <v>4.3287179380121703</v>
      </c>
      <c r="Y41" s="342">
        <v>4.3854186843666332</v>
      </c>
      <c r="Z41" s="342">
        <v>4.8612033831943311</v>
      </c>
      <c r="AA41" s="342">
        <v>5.3716297384297347</v>
      </c>
      <c r="AB41" s="342">
        <v>5.9415865118258218</v>
      </c>
      <c r="AC41" s="342">
        <v>6.5727074578073585</v>
      </c>
      <c r="AD41" s="342">
        <v>7.2759870599220591</v>
      </c>
      <c r="AE41" s="342">
        <v>7.9958076880723823</v>
      </c>
      <c r="AF41" s="342">
        <v>8.7758883966579635</v>
      </c>
      <c r="AG41" s="10">
        <v>12.116696074736598</v>
      </c>
      <c r="AH41" s="10">
        <v>12.631744828652023</v>
      </c>
      <c r="AI41" s="10">
        <v>14.230590173008412</v>
      </c>
      <c r="AJ41" s="10">
        <v>16.051417873211786</v>
      </c>
      <c r="AK41" s="10">
        <v>17.703140819396896</v>
      </c>
    </row>
    <row r="42" spans="1:37" ht="15.75" customHeight="1" x14ac:dyDescent="0.25">
      <c r="A42" s="386" t="s">
        <v>360</v>
      </c>
      <c r="B42" s="600">
        <v>70.652871246690651</v>
      </c>
      <c r="C42" s="342">
        <v>71.221171782643495</v>
      </c>
      <c r="D42" s="342">
        <v>66.989518561086953</v>
      </c>
      <c r="E42" s="342">
        <v>54.889088687875741</v>
      </c>
      <c r="F42" s="342">
        <v>52.59840037372738</v>
      </c>
      <c r="G42" s="342">
        <v>54.740456240011156</v>
      </c>
      <c r="H42" s="342">
        <v>55.287773371559567</v>
      </c>
      <c r="I42" s="342">
        <v>55.835090503107992</v>
      </c>
      <c r="J42" s="342">
        <v>56.665683594115976</v>
      </c>
      <c r="K42" s="342">
        <v>57.798787431954253</v>
      </c>
      <c r="L42" s="342">
        <v>58.66610148066998</v>
      </c>
      <c r="M42" s="342">
        <v>62.596992572429912</v>
      </c>
      <c r="N42" s="342">
        <v>68.85704155307964</v>
      </c>
      <c r="O42" s="342">
        <v>78.290830449896774</v>
      </c>
      <c r="P42" s="342">
        <v>90.817048570814208</v>
      </c>
      <c r="Q42" s="342">
        <v>104.43964957186216</v>
      </c>
      <c r="R42" s="342">
        <v>120.10550957678981</v>
      </c>
      <c r="S42" s="342">
        <v>144.12626176874102</v>
      </c>
      <c r="T42" s="386" t="s">
        <v>360</v>
      </c>
      <c r="U42" s="342">
        <v>172.95133926078586</v>
      </c>
      <c r="V42" s="342">
        <v>186.78727153994535</v>
      </c>
      <c r="W42" s="342">
        <v>205.46627293649001</v>
      </c>
      <c r="X42" s="342">
        <v>236.36326196215677</v>
      </c>
      <c r="Y42" s="342">
        <v>239.45932263322564</v>
      </c>
      <c r="Z42" s="342">
        <v>265.43884474970702</v>
      </c>
      <c r="AA42" s="342">
        <v>293.30992344842628</v>
      </c>
      <c r="AB42" s="342">
        <v>324.43157287592152</v>
      </c>
      <c r="AC42" s="342">
        <v>358.89300178420967</v>
      </c>
      <c r="AD42" s="342">
        <v>397.29454774024259</v>
      </c>
      <c r="AE42" s="342">
        <v>436.59929203951896</v>
      </c>
      <c r="AF42" s="342">
        <v>479.19444920046573</v>
      </c>
      <c r="AG42" s="10">
        <v>481.55946621153663</v>
      </c>
      <c r="AH42" s="10">
        <v>491.89360150612731</v>
      </c>
      <c r="AI42" s="10">
        <v>610.8703827023138</v>
      </c>
      <c r="AJ42" s="10">
        <v>735.76814063298264</v>
      </c>
      <c r="AK42" s="10">
        <v>765.64062685857391</v>
      </c>
    </row>
    <row r="43" spans="1:37" ht="15.75" customHeight="1" x14ac:dyDescent="0.25">
      <c r="A43" s="386" t="s">
        <v>361</v>
      </c>
      <c r="B43" s="600">
        <v>174.97324996830858</v>
      </c>
      <c r="C43" s="342">
        <v>192.53946207142619</v>
      </c>
      <c r="D43" s="342">
        <v>200.11704376296711</v>
      </c>
      <c r="E43" s="342">
        <v>182.55083165984951</v>
      </c>
      <c r="F43" s="342">
        <v>130.36884864764724</v>
      </c>
      <c r="G43" s="342">
        <v>128.81888875619566</v>
      </c>
      <c r="H43" s="342">
        <v>130.11052199907195</v>
      </c>
      <c r="I43" s="342">
        <v>131.41937701851992</v>
      </c>
      <c r="J43" s="342">
        <v>133.38265954769187</v>
      </c>
      <c r="K43" s="342">
        <v>136.05203491630286</v>
      </c>
      <c r="L43" s="342">
        <v>138.10142632833325</v>
      </c>
      <c r="M43" s="342">
        <v>145.00735873357849</v>
      </c>
      <c r="N43" s="342">
        <v>153.70435590227888</v>
      </c>
      <c r="O43" s="342">
        <v>154.47933584800467</v>
      </c>
      <c r="P43" s="342">
        <v>156.80427568518198</v>
      </c>
      <c r="Q43" s="342">
        <v>161.50582068925169</v>
      </c>
      <c r="R43" s="342">
        <v>172.80330612027637</v>
      </c>
      <c r="S43" s="342">
        <v>190.07674802167534</v>
      </c>
      <c r="T43" s="386" t="s">
        <v>361</v>
      </c>
      <c r="U43" s="342">
        <v>210.9839847796996</v>
      </c>
      <c r="V43" s="342">
        <v>236.29999634007496</v>
      </c>
      <c r="W43" s="342">
        <v>265.83643701841089</v>
      </c>
      <c r="X43" s="342">
        <v>283.06815775280489</v>
      </c>
      <c r="Y43" s="342">
        <v>295.51803328835808</v>
      </c>
      <c r="Z43" s="342">
        <v>327.5795007526811</v>
      </c>
      <c r="AA43" s="342">
        <v>354.43328893818324</v>
      </c>
      <c r="AB43" s="342">
        <v>385.27019805405195</v>
      </c>
      <c r="AC43" s="342">
        <v>418.87582753752531</v>
      </c>
      <c r="AD43" s="342">
        <v>455.52746244705878</v>
      </c>
      <c r="AE43" s="342">
        <v>494.1765055871968</v>
      </c>
      <c r="AF43" s="342">
        <v>535.09819519999951</v>
      </c>
      <c r="AG43" s="10">
        <v>596.9503938011926</v>
      </c>
      <c r="AH43" s="10">
        <v>587.42868142981501</v>
      </c>
      <c r="AI43" s="10">
        <v>737.31502636815878</v>
      </c>
      <c r="AJ43" s="10">
        <v>827.36702798963631</v>
      </c>
      <c r="AK43" s="10">
        <v>991.68105553877729</v>
      </c>
    </row>
    <row r="44" spans="1:37" ht="15.75" customHeight="1" x14ac:dyDescent="0.25">
      <c r="A44" s="386" t="s">
        <v>22</v>
      </c>
      <c r="B44" s="600">
        <v>18.393647622973088</v>
      </c>
      <c r="C44" s="342">
        <v>17.17433594759602</v>
      </c>
      <c r="D44" s="342">
        <v>22.263127184193607</v>
      </c>
      <c r="E44" s="342">
        <v>19.310827375812508</v>
      </c>
      <c r="F44" s="342">
        <v>15.498047829779443</v>
      </c>
      <c r="G44" s="342">
        <v>13.521651569637307</v>
      </c>
      <c r="H44" s="342">
        <v>14.428829629272823</v>
      </c>
      <c r="I44" s="342">
        <v>15.884240063512381</v>
      </c>
      <c r="J44" s="342">
        <v>17.258024176322316</v>
      </c>
      <c r="K44" s="342">
        <v>19.364322979759958</v>
      </c>
      <c r="L44" s="342">
        <v>19.910437803023072</v>
      </c>
      <c r="M44" s="342">
        <v>21.457385095079044</v>
      </c>
      <c r="N44" s="342">
        <v>22.713297637080071</v>
      </c>
      <c r="O44" s="342">
        <v>23.602940124254143</v>
      </c>
      <c r="P44" s="342">
        <v>23.637908062483341</v>
      </c>
      <c r="Q44" s="342">
        <v>23.949010349926212</v>
      </c>
      <c r="R44" s="342">
        <v>24.14467600627983</v>
      </c>
      <c r="S44" s="342">
        <v>23.814020582547226</v>
      </c>
      <c r="T44" s="386" t="s">
        <v>22</v>
      </c>
      <c r="U44" s="342">
        <v>24.430236191387184</v>
      </c>
      <c r="V44" s="342">
        <v>25.175240945977581</v>
      </c>
      <c r="W44" s="342">
        <v>107.92636644844232</v>
      </c>
      <c r="X44" s="342">
        <v>121.83705013394763</v>
      </c>
      <c r="Y44" s="342">
        <v>140.96462885011238</v>
      </c>
      <c r="Z44" s="342">
        <v>163.64634349231261</v>
      </c>
      <c r="AA44" s="342">
        <v>175.22536363092553</v>
      </c>
      <c r="AB44" s="342">
        <v>184.99626249516302</v>
      </c>
      <c r="AC44" s="342">
        <v>195.47741676994212</v>
      </c>
      <c r="AD44" s="342">
        <v>204.58589669567323</v>
      </c>
      <c r="AE44" s="342">
        <v>213.14657141951304</v>
      </c>
      <c r="AF44" s="342">
        <v>222.26451667567412</v>
      </c>
      <c r="AG44" s="10">
        <v>294.54598351096291</v>
      </c>
      <c r="AH44" s="10">
        <v>332.94213344813954</v>
      </c>
      <c r="AI44" s="10">
        <v>395.57788878905865</v>
      </c>
      <c r="AJ44" s="10">
        <v>382.44130685082126</v>
      </c>
      <c r="AK44" s="10">
        <v>367.31473658086617</v>
      </c>
    </row>
    <row r="45" spans="1:37" ht="15.75" customHeight="1" x14ac:dyDescent="0.25">
      <c r="A45" s="386" t="s">
        <v>362</v>
      </c>
      <c r="B45" s="600">
        <v>6.1627693128311583</v>
      </c>
      <c r="C45" s="342">
        <v>6.821999574770234</v>
      </c>
      <c r="D45" s="342">
        <v>6.5601450456376407</v>
      </c>
      <c r="E45" s="342">
        <v>6.9345510829061743</v>
      </c>
      <c r="F45" s="342">
        <v>7.832666178439899</v>
      </c>
      <c r="G45" s="342">
        <v>5.1176481658545736</v>
      </c>
      <c r="H45" s="342">
        <v>5.3530875451185294</v>
      </c>
      <c r="I45" s="342">
        <v>5.3958111788191099</v>
      </c>
      <c r="J45" s="342">
        <v>5.8361402422815525</v>
      </c>
      <c r="K45" s="342">
        <v>6.3628353609666757</v>
      </c>
      <c r="L45" s="342">
        <v>6.3628353609666757</v>
      </c>
      <c r="M45" s="342">
        <v>7.0967171334040797</v>
      </c>
      <c r="N45" s="342">
        <v>7.2039856115662912</v>
      </c>
      <c r="O45" s="342">
        <v>7.7371122450020398</v>
      </c>
      <c r="P45" s="342">
        <v>7.6133055860525056</v>
      </c>
      <c r="Q45" s="342">
        <v>7.7807546665241398</v>
      </c>
      <c r="R45" s="342">
        <v>7.733896487626728</v>
      </c>
      <c r="S45" s="342">
        <v>7.2310898523010705</v>
      </c>
      <c r="T45" s="386" t="s">
        <v>362</v>
      </c>
      <c r="U45" s="342">
        <v>7.3250359070512721</v>
      </c>
      <c r="V45" s="342">
        <v>7.4715825645833736</v>
      </c>
      <c r="W45" s="342">
        <v>89.797531599702381</v>
      </c>
      <c r="X45" s="342">
        <v>102.34874767715172</v>
      </c>
      <c r="Y45" s="342">
        <v>119.87616615957191</v>
      </c>
      <c r="Z45" s="342">
        <v>140.26994238765306</v>
      </c>
      <c r="AA45" s="342">
        <v>149.39444041027673</v>
      </c>
      <c r="AB45" s="342">
        <v>156.3460748452365</v>
      </c>
      <c r="AC45" s="342">
        <v>163.69755540063255</v>
      </c>
      <c r="AD45" s="342">
        <v>169.34513143922416</v>
      </c>
      <c r="AE45" s="342">
        <v>174.31605455846486</v>
      </c>
      <c r="AF45" s="342">
        <v>179.47219032603215</v>
      </c>
      <c r="AG45" s="10">
        <v>250.38713528323382</v>
      </c>
      <c r="AH45" s="10">
        <v>286.97093993455127</v>
      </c>
      <c r="AI45" s="10">
        <v>328.76436211511032</v>
      </c>
      <c r="AJ45" s="10">
        <v>300.20637954222821</v>
      </c>
      <c r="AK45" s="10">
        <v>272.43157445929694</v>
      </c>
    </row>
    <row r="46" spans="1:37" ht="15.75" customHeight="1" x14ac:dyDescent="0.25">
      <c r="A46" s="386" t="s">
        <v>363</v>
      </c>
      <c r="B46" s="600">
        <v>12.230878310141929</v>
      </c>
      <c r="C46" s="342">
        <v>10.352336372825786</v>
      </c>
      <c r="D46" s="342">
        <v>15.702982138555965</v>
      </c>
      <c r="E46" s="342">
        <v>12.376276292906335</v>
      </c>
      <c r="F46" s="342">
        <v>7.6653816513395441</v>
      </c>
      <c r="G46" s="342">
        <v>8.4040034037827311</v>
      </c>
      <c r="H46" s="342">
        <v>9.0757420841542942</v>
      </c>
      <c r="I46" s="342">
        <v>10.488428884693272</v>
      </c>
      <c r="J46" s="342">
        <v>11.421883934040764</v>
      </c>
      <c r="K46" s="342">
        <v>13.001487618793284</v>
      </c>
      <c r="L46" s="342">
        <v>13.547602442056398</v>
      </c>
      <c r="M46" s="342">
        <v>14.360667961674963</v>
      </c>
      <c r="N46" s="342">
        <v>15.509312025513781</v>
      </c>
      <c r="O46" s="342">
        <v>15.865827879252105</v>
      </c>
      <c r="P46" s="342">
        <v>16.024602476430836</v>
      </c>
      <c r="Q46" s="342">
        <v>16.168255683402069</v>
      </c>
      <c r="R46" s="342">
        <v>16.410779518653104</v>
      </c>
      <c r="S46" s="342">
        <v>16.582930730246158</v>
      </c>
      <c r="T46" s="386" t="s">
        <v>363</v>
      </c>
      <c r="U46" s="342">
        <v>17.105200284335911</v>
      </c>
      <c r="V46" s="342">
        <v>17.703658381394209</v>
      </c>
      <c r="W46" s="342">
        <v>18.128834848739931</v>
      </c>
      <c r="X46" s="342">
        <v>19.48830245679591</v>
      </c>
      <c r="Y46" s="342">
        <v>21.088462690540489</v>
      </c>
      <c r="Z46" s="342">
        <v>23.376401104659564</v>
      </c>
      <c r="AA46" s="342">
        <v>25.830923220648813</v>
      </c>
      <c r="AB46" s="342">
        <v>28.650187649926522</v>
      </c>
      <c r="AC46" s="342">
        <v>31.779861369309579</v>
      </c>
      <c r="AD46" s="342">
        <v>35.24076525644908</v>
      </c>
      <c r="AE46" s="342">
        <v>38.830516861048167</v>
      </c>
      <c r="AF46" s="342">
        <v>42.792326349641996</v>
      </c>
      <c r="AG46" s="10">
        <v>44.158848227729074</v>
      </c>
      <c r="AH46" s="10">
        <v>45.971193513588275</v>
      </c>
      <c r="AI46" s="10">
        <v>66.813526673948303</v>
      </c>
      <c r="AJ46" s="10">
        <v>82.234927308593072</v>
      </c>
      <c r="AK46" s="10">
        <v>94.883162121569242</v>
      </c>
    </row>
    <row r="47" spans="1:37" ht="15.75" customHeight="1" x14ac:dyDescent="0.25">
      <c r="A47" s="386" t="s">
        <v>455</v>
      </c>
      <c r="B47" s="600">
        <v>53.784582521705673</v>
      </c>
      <c r="C47" s="342">
        <v>50.80426068701113</v>
      </c>
      <c r="D47" s="342">
        <v>42.696032166150971</v>
      </c>
      <c r="E47" s="342">
        <v>35.968393906950794</v>
      </c>
      <c r="F47" s="342">
        <v>33.192603962872546</v>
      </c>
      <c r="G47" s="342">
        <v>33.674714847896674</v>
      </c>
      <c r="H47" s="342">
        <v>34.166321856413681</v>
      </c>
      <c r="I47" s="342">
        <v>34.220376713219416</v>
      </c>
      <c r="J47" s="342">
        <v>34.562237158963782</v>
      </c>
      <c r="K47" s="342">
        <v>34.907749959897728</v>
      </c>
      <c r="L47" s="342">
        <v>35.256915116021261</v>
      </c>
      <c r="M47" s="342">
        <v>35.961819667609554</v>
      </c>
      <c r="N47" s="342">
        <v>36.500907293591069</v>
      </c>
      <c r="O47" s="342">
        <v>36.683525053069907</v>
      </c>
      <c r="P47" s="342">
        <v>37.050221514103399</v>
      </c>
      <c r="Q47" s="342">
        <v>37.90268121535059</v>
      </c>
      <c r="R47" s="342">
        <v>39.040024621384759</v>
      </c>
      <c r="S47" s="342">
        <v>40.289130096219971</v>
      </c>
      <c r="T47" s="386" t="s">
        <v>455</v>
      </c>
      <c r="U47" s="342">
        <v>41.698939199396563</v>
      </c>
      <c r="V47" s="342">
        <v>43.241694031473735</v>
      </c>
      <c r="W47" s="342">
        <v>45.187821308119773</v>
      </c>
      <c r="X47" s="342">
        <v>48.280185079597111</v>
      </c>
      <c r="Y47" s="342">
        <v>50.518088229975469</v>
      </c>
      <c r="Z47" s="342">
        <v>123.33368028612959</v>
      </c>
      <c r="AA47" s="342">
        <v>136.21744136208343</v>
      </c>
      <c r="AB47" s="342">
        <v>153.80364152164432</v>
      </c>
      <c r="AC47" s="342">
        <v>173.7223540520103</v>
      </c>
      <c r="AD47" s="342">
        <v>196.20203727279568</v>
      </c>
      <c r="AE47" s="342">
        <v>219.53230661906241</v>
      </c>
      <c r="AF47" s="342">
        <v>245.76057591729926</v>
      </c>
      <c r="AG47" s="10">
        <v>268.41708142285432</v>
      </c>
      <c r="AH47" s="10">
        <v>310.95037989224255</v>
      </c>
      <c r="AI47" s="10">
        <v>540.6274039836494</v>
      </c>
      <c r="AJ47" s="10">
        <v>639.71473075050744</v>
      </c>
      <c r="AK47" s="10">
        <v>654.21532178515849</v>
      </c>
    </row>
    <row r="48" spans="1:37" ht="15.75" customHeight="1" x14ac:dyDescent="0.25">
      <c r="A48" s="386" t="s">
        <v>23</v>
      </c>
      <c r="B48" s="600">
        <v>282.17074220644486</v>
      </c>
      <c r="C48" s="342">
        <v>372.26776015695117</v>
      </c>
      <c r="D48" s="342">
        <v>336.89650080222498</v>
      </c>
      <c r="E48" s="342">
        <v>267.28762363385204</v>
      </c>
      <c r="F48" s="342">
        <v>254.99343511613029</v>
      </c>
      <c r="G48" s="342">
        <v>303.10741767650109</v>
      </c>
      <c r="H48" s="342">
        <v>328.77153609584855</v>
      </c>
      <c r="I48" s="342">
        <v>398.17423723779109</v>
      </c>
      <c r="J48" s="342">
        <v>539.66076504598425</v>
      </c>
      <c r="K48" s="342">
        <v>785.39702170165538</v>
      </c>
      <c r="L48" s="342">
        <v>816.81334361580332</v>
      </c>
      <c r="M48" s="342">
        <v>848.16328245929833</v>
      </c>
      <c r="N48" s="342">
        <v>879.58182974943475</v>
      </c>
      <c r="O48" s="342">
        <v>905.50388480063248</v>
      </c>
      <c r="P48" s="342">
        <v>942.01041696947721</v>
      </c>
      <c r="Q48" s="342">
        <v>978.71250440584265</v>
      </c>
      <c r="R48" s="342">
        <v>1019.1132622750771</v>
      </c>
      <c r="S48" s="342">
        <v>1068.6116921948378</v>
      </c>
      <c r="T48" s="386" t="s">
        <v>23</v>
      </c>
      <c r="U48" s="342">
        <v>1106.3368655894858</v>
      </c>
      <c r="V48" s="342">
        <v>1151.5915154548195</v>
      </c>
      <c r="W48" s="342">
        <v>1202.8193177960482</v>
      </c>
      <c r="X48" s="342">
        <v>1556.6884442270216</v>
      </c>
      <c r="Y48" s="342">
        <v>1396.78170766828</v>
      </c>
      <c r="Z48" s="342">
        <v>1442.4515742100007</v>
      </c>
      <c r="AA48" s="342">
        <v>1491.7619290196699</v>
      </c>
      <c r="AB48" s="342">
        <v>1573.2061371208636</v>
      </c>
      <c r="AC48" s="342">
        <v>1660.3558883960461</v>
      </c>
      <c r="AD48" s="342">
        <v>1749.1132928187565</v>
      </c>
      <c r="AE48" s="342">
        <v>1827.9695161078514</v>
      </c>
      <c r="AF48" s="342">
        <v>1908.8051240928858</v>
      </c>
      <c r="AG48" s="10">
        <v>1394.696600961842</v>
      </c>
      <c r="AH48" s="10">
        <v>1687.9059110194394</v>
      </c>
      <c r="AI48" s="10">
        <v>1833.6455052728868</v>
      </c>
      <c r="AJ48" s="10">
        <v>1982.6697428997245</v>
      </c>
      <c r="AK48" s="10">
        <v>2123.8968233271908</v>
      </c>
    </row>
    <row r="49" spans="1:37" ht="15.75" customHeight="1" x14ac:dyDescent="0.25">
      <c r="A49" s="386" t="s">
        <v>24</v>
      </c>
      <c r="B49" s="600">
        <v>196.90869858214526</v>
      </c>
      <c r="C49" s="342">
        <v>242.66722956390373</v>
      </c>
      <c r="D49" s="342">
        <v>251.21249739784656</v>
      </c>
      <c r="E49" s="342">
        <v>200.95162099820428</v>
      </c>
      <c r="F49" s="342">
        <v>197.36812158397018</v>
      </c>
      <c r="G49" s="342">
        <v>240.18634535404937</v>
      </c>
      <c r="H49" s="342">
        <v>259.39022683032954</v>
      </c>
      <c r="I49" s="342">
        <v>319.75840927011927</v>
      </c>
      <c r="J49" s="342">
        <v>451.83425268074058</v>
      </c>
      <c r="K49" s="342">
        <v>700.67796508117817</v>
      </c>
      <c r="L49" s="342">
        <v>728.70552473050691</v>
      </c>
      <c r="M49" s="342">
        <v>757.85407650428851</v>
      </c>
      <c r="N49" s="342">
        <v>786.6525479506796</v>
      </c>
      <c r="O49" s="342">
        <v>810.25218870842025</v>
      </c>
      <c r="P49" s="342">
        <v>844.28256929959309</v>
      </c>
      <c r="Q49" s="342">
        <v>878.05383531773657</v>
      </c>
      <c r="R49" s="342">
        <v>914.93171967421995</v>
      </c>
      <c r="S49" s="342">
        <v>960.67830565793099</v>
      </c>
      <c r="T49" s="386" t="s">
        <v>24</v>
      </c>
      <c r="U49" s="342">
        <v>994.30163746948699</v>
      </c>
      <c r="V49" s="342">
        <v>1033.0796953615179</v>
      </c>
      <c r="W49" s="342">
        <v>1079.5686412912341</v>
      </c>
      <c r="X49" s="342">
        <v>1397.1767532409663</v>
      </c>
      <c r="Y49" s="342">
        <v>1268.0217671268817</v>
      </c>
      <c r="Z49" s="342">
        <v>1299.722155737122</v>
      </c>
      <c r="AA49" s="342">
        <v>1333.5474248401804</v>
      </c>
      <c r="AB49" s="342">
        <v>1397.1081839065703</v>
      </c>
      <c r="AC49" s="342">
        <v>1464.3088450003738</v>
      </c>
      <c r="AD49" s="342">
        <v>1531.5206171312063</v>
      </c>
      <c r="AE49" s="342">
        <v>1589.4949603756866</v>
      </c>
      <c r="AF49" s="342">
        <v>1648.7368429724127</v>
      </c>
      <c r="AG49" s="10">
        <v>1129.5618909718105</v>
      </c>
      <c r="AH49" s="10">
        <v>1461.7043379140755</v>
      </c>
      <c r="AI49" s="10">
        <v>1592.1254926216518</v>
      </c>
      <c r="AJ49" s="10">
        <v>1723.7759033658367</v>
      </c>
      <c r="AK49" s="10">
        <v>1851.8282822342439</v>
      </c>
    </row>
    <row r="50" spans="1:37" s="12" customFormat="1" ht="15.95" customHeight="1" x14ac:dyDescent="0.25">
      <c r="A50" s="386" t="s">
        <v>25</v>
      </c>
      <c r="B50" s="600">
        <v>85.262043624299579</v>
      </c>
      <c r="C50" s="342">
        <v>129.60053059304741</v>
      </c>
      <c r="D50" s="342">
        <v>85.684003404378402</v>
      </c>
      <c r="E50" s="342">
        <v>66.336002635647787</v>
      </c>
      <c r="F50" s="342">
        <v>57.625313532160114</v>
      </c>
      <c r="G50" s="342">
        <v>62.921072322451728</v>
      </c>
      <c r="H50" s="342">
        <v>69.381309265518993</v>
      </c>
      <c r="I50" s="342">
        <v>78.415827967671817</v>
      </c>
      <c r="J50" s="342">
        <v>87.826512365243744</v>
      </c>
      <c r="K50" s="342">
        <v>84.719056620477218</v>
      </c>
      <c r="L50" s="342">
        <v>88.107818885296325</v>
      </c>
      <c r="M50" s="342">
        <v>90.309205955009858</v>
      </c>
      <c r="N50" s="342">
        <v>92.929281798755142</v>
      </c>
      <c r="O50" s="342">
        <v>95.251696092212242</v>
      </c>
      <c r="P50" s="342">
        <v>97.727847669884099</v>
      </c>
      <c r="Q50" s="342">
        <v>100.65866908810602</v>
      </c>
      <c r="R50" s="342">
        <v>104.18154260085713</v>
      </c>
      <c r="S50" s="342">
        <v>107.93338653690684</v>
      </c>
      <c r="T50" s="386" t="s">
        <v>25</v>
      </c>
      <c r="U50" s="342">
        <v>112.03522811999865</v>
      </c>
      <c r="V50" s="342">
        <v>118.51182009330157</v>
      </c>
      <c r="W50" s="342">
        <v>123.25067650481412</v>
      </c>
      <c r="X50" s="342">
        <v>159.51169098605541</v>
      </c>
      <c r="Y50" s="342">
        <v>128.75994054139835</v>
      </c>
      <c r="Z50" s="342">
        <v>142.72941847287873</v>
      </c>
      <c r="AA50" s="342">
        <v>158.21450417948938</v>
      </c>
      <c r="AB50" s="342">
        <v>176.09795321429343</v>
      </c>
      <c r="AC50" s="342">
        <v>196.04704339567218</v>
      </c>
      <c r="AD50" s="342">
        <v>217.59267568755004</v>
      </c>
      <c r="AE50" s="342">
        <v>238.47455573216484</v>
      </c>
      <c r="AF50" s="342">
        <v>260.06828112047316</v>
      </c>
      <c r="AG50" s="10">
        <v>265.13470999003164</v>
      </c>
      <c r="AH50" s="10">
        <v>226.20157310536396</v>
      </c>
      <c r="AI50" s="10">
        <v>241.52001265123499</v>
      </c>
      <c r="AJ50" s="10">
        <v>258.89383953388779</v>
      </c>
      <c r="AK50" s="10">
        <v>272.06854109294699</v>
      </c>
    </row>
    <row r="51" spans="1:37" s="12" customFormat="1" ht="15.75" x14ac:dyDescent="0.25">
      <c r="A51" s="386" t="s">
        <v>365</v>
      </c>
      <c r="B51" s="600">
        <v>1063.9598100967005</v>
      </c>
      <c r="C51" s="342">
        <v>1074.0493298602748</v>
      </c>
      <c r="D51" s="342">
        <v>1086.7039817671307</v>
      </c>
      <c r="E51" s="342">
        <v>1086.9319935132005</v>
      </c>
      <c r="F51" s="342">
        <v>1091.3782225615553</v>
      </c>
      <c r="G51" s="342">
        <v>1100.9091135472593</v>
      </c>
      <c r="H51" s="342">
        <v>1112.4864099539373</v>
      </c>
      <c r="I51" s="342">
        <v>1123.0775555588643</v>
      </c>
      <c r="J51" s="342">
        <v>1139.8706206568816</v>
      </c>
      <c r="K51" s="342">
        <v>1196.5543407297532</v>
      </c>
      <c r="L51" s="342">
        <v>1244.1517927217571</v>
      </c>
      <c r="M51" s="342">
        <v>1292.3477755471931</v>
      </c>
      <c r="N51" s="342">
        <v>1346.3124555481868</v>
      </c>
      <c r="O51" s="342">
        <v>1386.5337275548422</v>
      </c>
      <c r="P51" s="342">
        <v>1430.7167036494552</v>
      </c>
      <c r="Q51" s="342">
        <v>1445.0244407153148</v>
      </c>
      <c r="R51" s="342">
        <v>1536.9074740876624</v>
      </c>
      <c r="S51" s="342">
        <v>1628.6480001187169</v>
      </c>
      <c r="T51" s="386" t="s">
        <v>365</v>
      </c>
      <c r="U51" s="342">
        <v>1690.3308777241621</v>
      </c>
      <c r="V51" s="342">
        <v>1756.0780647032961</v>
      </c>
      <c r="W51" s="342">
        <v>1843.8173062577098</v>
      </c>
      <c r="X51" s="342">
        <v>1899.1317029465004</v>
      </c>
      <c r="Y51" s="342">
        <v>1956.1059602822472</v>
      </c>
      <c r="Z51" s="342">
        <v>2168.3286355095197</v>
      </c>
      <c r="AA51" s="342">
        <v>2408.8236999649844</v>
      </c>
      <c r="AB51" s="342">
        <v>2690.0658058871181</v>
      </c>
      <c r="AC51" s="342">
        <v>3005.4248882073803</v>
      </c>
      <c r="AD51" s="342">
        <v>3359.764494653914</v>
      </c>
      <c r="AE51" s="342">
        <v>3727.3415419305211</v>
      </c>
      <c r="AF51" s="342">
        <v>4127.9882085277923</v>
      </c>
      <c r="AG51" s="10">
        <v>4145.8660785653665</v>
      </c>
      <c r="AH51" s="10">
        <v>4379.9368021363744</v>
      </c>
      <c r="AI51" s="10">
        <v>4904.6369725521508</v>
      </c>
      <c r="AJ51" s="10">
        <v>5155.7279501155235</v>
      </c>
      <c r="AK51" s="10">
        <v>5264.6958919294721</v>
      </c>
    </row>
    <row r="52" spans="1:37" s="12" customFormat="1" ht="15.75" x14ac:dyDescent="0.25">
      <c r="A52" s="386" t="s">
        <v>366</v>
      </c>
      <c r="B52" s="600">
        <v>421.38197573613263</v>
      </c>
      <c r="C52" s="342">
        <v>423.67054043802602</v>
      </c>
      <c r="D52" s="342">
        <v>481.17072857309915</v>
      </c>
      <c r="E52" s="342">
        <v>518.3599049788678</v>
      </c>
      <c r="F52" s="342">
        <v>602.46465777345236</v>
      </c>
      <c r="G52" s="342">
        <v>650.81058710095169</v>
      </c>
      <c r="H52" s="342">
        <v>658.62031414616308</v>
      </c>
      <c r="I52" s="342">
        <v>665.19993766410676</v>
      </c>
      <c r="J52" s="342">
        <v>675.18380117611707</v>
      </c>
      <c r="K52" s="342">
        <v>688.68633291728838</v>
      </c>
      <c r="L52" s="342">
        <v>699.01348113458255</v>
      </c>
      <c r="M52" s="342">
        <v>719.9824552156814</v>
      </c>
      <c r="N52" s="342">
        <v>748.78976340076542</v>
      </c>
      <c r="O52" s="342">
        <v>774.99382923744542</v>
      </c>
      <c r="P52" s="342">
        <v>803.65810212866074</v>
      </c>
      <c r="Q52" s="342">
        <v>832.57983854883935</v>
      </c>
      <c r="R52" s="342">
        <v>861.73043143920734</v>
      </c>
      <c r="S52" s="342">
        <v>904.81266195235162</v>
      </c>
      <c r="T52" s="386" t="s">
        <v>366</v>
      </c>
      <c r="U52" s="342">
        <v>944.63368776529751</v>
      </c>
      <c r="V52" s="342">
        <v>985.25571122390647</v>
      </c>
      <c r="W52" s="342">
        <v>1034.5221379671143</v>
      </c>
      <c r="X52" s="342">
        <v>1101.5862947963828</v>
      </c>
      <c r="Y52" s="342">
        <v>1150.0162373663138</v>
      </c>
      <c r="Z52" s="342">
        <v>1189.5380955002927</v>
      </c>
      <c r="AA52" s="342">
        <v>1252.5789157019769</v>
      </c>
      <c r="AB52" s="342">
        <v>1336.3272522777395</v>
      </c>
      <c r="AC52" s="342">
        <v>1425.7974772866492</v>
      </c>
      <c r="AD52" s="342">
        <v>1521.0407285036517</v>
      </c>
      <c r="AE52" s="342">
        <v>1615.1641101462726</v>
      </c>
      <c r="AF52" s="342">
        <v>1711.6980063274973</v>
      </c>
      <c r="AG52" s="10">
        <v>2031.4656953817755</v>
      </c>
      <c r="AH52" s="10">
        <v>2190.0725323941278</v>
      </c>
      <c r="AI52" s="10">
        <v>2265.110176351775</v>
      </c>
      <c r="AJ52" s="10">
        <v>2390.4381159425129</v>
      </c>
      <c r="AK52" s="10">
        <v>2516.0739653873152</v>
      </c>
    </row>
    <row r="53" spans="1:37" ht="15.75" x14ac:dyDescent="0.25">
      <c r="A53" s="386" t="s">
        <v>367</v>
      </c>
      <c r="B53" s="600">
        <v>3.2348098611158806</v>
      </c>
      <c r="C53" s="342">
        <v>3.2523784143330747</v>
      </c>
      <c r="D53" s="342">
        <v>3.6937883139150789</v>
      </c>
      <c r="E53" s="342">
        <v>3.9792773036944848</v>
      </c>
      <c r="F53" s="342">
        <v>4.6249216344263715</v>
      </c>
      <c r="G53" s="342">
        <v>4.9960573211395998</v>
      </c>
      <c r="H53" s="342">
        <v>5.0560100089932742</v>
      </c>
      <c r="I53" s="342">
        <v>5.1065195994927084</v>
      </c>
      <c r="J53" s="342">
        <v>5.1831624129027176</v>
      </c>
      <c r="K53" s="342">
        <v>5.2868168768841635</v>
      </c>
      <c r="L53" s="342">
        <v>5.3660949732767511</v>
      </c>
      <c r="M53" s="342">
        <v>5.5270668421292939</v>
      </c>
      <c r="N53" s="342">
        <v>5.7482110057507265</v>
      </c>
      <c r="O53" s="342">
        <v>5.9493709400875989</v>
      </c>
      <c r="P53" s="342">
        <v>6.1694170691329564</v>
      </c>
      <c r="Q53" s="342">
        <v>6.3914396604152479</v>
      </c>
      <c r="R53" s="342">
        <v>6.615219107019259</v>
      </c>
      <c r="S53" s="342">
        <v>6.9459471213329387</v>
      </c>
      <c r="T53" s="386" t="s">
        <v>367</v>
      </c>
      <c r="U53" s="342">
        <v>7.2516399473121176</v>
      </c>
      <c r="V53" s="342">
        <v>7.5634817669173149</v>
      </c>
      <c r="W53" s="342">
        <v>7.9416838074114873</v>
      </c>
      <c r="X53" s="342">
        <v>8.456513126961184</v>
      </c>
      <c r="Y53" s="342">
        <v>8.828293755510396</v>
      </c>
      <c r="Z53" s="342">
        <v>9.1316899703059597</v>
      </c>
      <c r="AA53" s="342">
        <v>9.6156334671415671</v>
      </c>
      <c r="AB53" s="342">
        <v>10.258541708610755</v>
      </c>
      <c r="AC53" s="342">
        <v>10.945374992425222</v>
      </c>
      <c r="AD53" s="342">
        <v>11.676525886345811</v>
      </c>
      <c r="AE53" s="342">
        <v>12.399079912457701</v>
      </c>
      <c r="AF53" s="342">
        <v>13.140138660291999</v>
      </c>
      <c r="AG53" s="10">
        <v>13.824970222894525</v>
      </c>
      <c r="AH53" s="10">
        <v>13.370386500990977</v>
      </c>
      <c r="AI53" s="10">
        <v>13.720210795957351</v>
      </c>
      <c r="AJ53" s="10">
        <v>13.982478399198561</v>
      </c>
      <c r="AK53" s="10">
        <v>14.473978852508665</v>
      </c>
    </row>
    <row r="54" spans="1:37" ht="15.75" x14ac:dyDescent="0.25">
      <c r="A54" s="386" t="s">
        <v>368</v>
      </c>
      <c r="B54" s="600">
        <v>807.07554340633169</v>
      </c>
      <c r="C54" s="342">
        <v>825.92169200899878</v>
      </c>
      <c r="D54" s="342">
        <v>844.76784061166597</v>
      </c>
      <c r="E54" s="342">
        <v>863.61398921432806</v>
      </c>
      <c r="F54" s="342">
        <v>882.46013781699537</v>
      </c>
      <c r="G54" s="342">
        <v>901.30628641966246</v>
      </c>
      <c r="H54" s="342">
        <v>920.15243502232966</v>
      </c>
      <c r="I54" s="342">
        <v>938.99858362499685</v>
      </c>
      <c r="J54" s="342">
        <v>957.84473222765905</v>
      </c>
      <c r="K54" s="342">
        <v>976.69088083032625</v>
      </c>
      <c r="L54" s="342">
        <v>987.03912969906003</v>
      </c>
      <c r="M54" s="342">
        <v>1015.4307301916111</v>
      </c>
      <c r="N54" s="342">
        <v>1044.823107406505</v>
      </c>
      <c r="O54" s="342">
        <v>1059.7368561709829</v>
      </c>
      <c r="P54" s="342">
        <v>1059.1168097234445</v>
      </c>
      <c r="Q54" s="342">
        <v>1089.7677724463247</v>
      </c>
      <c r="R54" s="342">
        <v>1108.6139210489916</v>
      </c>
      <c r="S54" s="342">
        <v>1127.4600696516588</v>
      </c>
      <c r="T54" s="386" t="s">
        <v>368</v>
      </c>
      <c r="U54" s="342">
        <v>1146.306218254326</v>
      </c>
      <c r="V54" s="342">
        <v>1165.1523668569882</v>
      </c>
      <c r="W54" s="342">
        <v>1183.998809686841</v>
      </c>
      <c r="X54" s="342">
        <v>1398.3282575470735</v>
      </c>
      <c r="Y54" s="342">
        <v>1398.3282575470735</v>
      </c>
      <c r="Z54" s="342">
        <v>1550.0362783230603</v>
      </c>
      <c r="AA54" s="342">
        <v>1612.0377294559828</v>
      </c>
      <c r="AB54" s="342">
        <v>1683.796987356772</v>
      </c>
      <c r="AC54" s="342">
        <v>1758.8177453355563</v>
      </c>
      <c r="AD54" s="342">
        <v>1836.9092532284546</v>
      </c>
      <c r="AE54" s="342">
        <v>1918.0035676042314</v>
      </c>
      <c r="AF54" s="342">
        <v>1998.4708783767639</v>
      </c>
      <c r="AG54" s="10">
        <v>2307.3773847573962</v>
      </c>
      <c r="AH54" s="10">
        <v>1838.7324182503135</v>
      </c>
      <c r="AI54" s="10">
        <v>1828.842448053289</v>
      </c>
      <c r="AJ54" s="10">
        <v>1874.9431692454364</v>
      </c>
      <c r="AK54" s="10">
        <v>1644.7827905453705</v>
      </c>
    </row>
    <row r="55" spans="1:37" ht="15.75" x14ac:dyDescent="0.25">
      <c r="A55" s="386" t="s">
        <v>369</v>
      </c>
      <c r="B55" s="600">
        <v>242.55585291095306</v>
      </c>
      <c r="C55" s="342">
        <v>248.21981297733444</v>
      </c>
      <c r="D55" s="342">
        <v>253.88377304371585</v>
      </c>
      <c r="E55" s="342">
        <v>259.54773311009569</v>
      </c>
      <c r="F55" s="342">
        <v>265.21169317647713</v>
      </c>
      <c r="G55" s="342">
        <v>270.87565324285845</v>
      </c>
      <c r="H55" s="342">
        <v>276.53961330923988</v>
      </c>
      <c r="I55" s="342">
        <v>282.20357337562126</v>
      </c>
      <c r="J55" s="342">
        <v>287.8675334420011</v>
      </c>
      <c r="K55" s="342">
        <v>293.53149350838243</v>
      </c>
      <c r="L55" s="342">
        <v>296.6415224901761</v>
      </c>
      <c r="M55" s="342">
        <v>305.17424155128469</v>
      </c>
      <c r="N55" s="342">
        <v>314.00773078619483</v>
      </c>
      <c r="O55" s="342">
        <v>318.48986022404142</v>
      </c>
      <c r="P55" s="342">
        <v>318.30351348592541</v>
      </c>
      <c r="Q55" s="342">
        <v>327.51525390666927</v>
      </c>
      <c r="R55" s="342">
        <v>333.17921397305059</v>
      </c>
      <c r="S55" s="342">
        <v>338.84317403943197</v>
      </c>
      <c r="T55" s="386" t="s">
        <v>369</v>
      </c>
      <c r="U55" s="342">
        <v>344.50713410581341</v>
      </c>
      <c r="V55" s="342">
        <v>350.17109417219319</v>
      </c>
      <c r="W55" s="342">
        <v>355.83403963091678</v>
      </c>
      <c r="X55" s="342">
        <v>383.82661667080953</v>
      </c>
      <c r="Y55" s="342">
        <v>410.82747459125801</v>
      </c>
      <c r="Z55" s="342">
        <v>455.39914273445044</v>
      </c>
      <c r="AA55" s="342">
        <v>503.44375229293496</v>
      </c>
      <c r="AB55" s="342">
        <v>557.67018229615917</v>
      </c>
      <c r="AC55" s="342">
        <v>617.77618591804287</v>
      </c>
      <c r="AD55" s="342">
        <v>684.31068114141624</v>
      </c>
      <c r="AE55" s="342">
        <v>752.79176086821906</v>
      </c>
      <c r="AF55" s="342">
        <v>826.67162456925246</v>
      </c>
      <c r="AG55" s="10">
        <v>1087.6701622819896</v>
      </c>
      <c r="AH55" s="10">
        <v>1105.8964053364218</v>
      </c>
      <c r="AI55" s="10">
        <v>1278.4139958968699</v>
      </c>
      <c r="AJ55" s="10">
        <v>1391.9533767861089</v>
      </c>
      <c r="AK55" s="10">
        <v>1498.7070723497472</v>
      </c>
    </row>
    <row r="56" spans="1:37" ht="15.75" x14ac:dyDescent="0.25">
      <c r="A56" s="386" t="s">
        <v>370</v>
      </c>
      <c r="B56" s="600">
        <v>110.69765449595106</v>
      </c>
      <c r="C56" s="342">
        <v>113.28257292600571</v>
      </c>
      <c r="D56" s="342">
        <v>115.86749135606034</v>
      </c>
      <c r="E56" s="342">
        <v>118.45240978611432</v>
      </c>
      <c r="F56" s="342">
        <v>121.03732821616894</v>
      </c>
      <c r="G56" s="342">
        <v>123.6222466462236</v>
      </c>
      <c r="H56" s="342">
        <v>126.2071650762783</v>
      </c>
      <c r="I56" s="342">
        <v>128.79208350633292</v>
      </c>
      <c r="J56" s="342">
        <v>131.3770019363869</v>
      </c>
      <c r="K56" s="342">
        <v>133.96192036644155</v>
      </c>
      <c r="L56" s="342">
        <v>135.38127557707574</v>
      </c>
      <c r="M56" s="342">
        <v>139.27543840679883</v>
      </c>
      <c r="N56" s="342">
        <v>143.30686674622862</v>
      </c>
      <c r="O56" s="342">
        <v>145.3524212441406</v>
      </c>
      <c r="P56" s="342">
        <v>145.26737630877881</v>
      </c>
      <c r="Q56" s="342">
        <v>149.47143094676875</v>
      </c>
      <c r="R56" s="342">
        <v>152.05634937682339</v>
      </c>
      <c r="S56" s="342">
        <v>154.64126780687806</v>
      </c>
      <c r="T56" s="386" t="s">
        <v>370</v>
      </c>
      <c r="U56" s="342">
        <v>157.2261862369327</v>
      </c>
      <c r="V56" s="342">
        <v>159.81110466698664</v>
      </c>
      <c r="W56" s="342">
        <v>162.39647596969434</v>
      </c>
      <c r="X56" s="342">
        <v>163.6968117143422</v>
      </c>
      <c r="Y56" s="342">
        <v>167.04313027399544</v>
      </c>
      <c r="Z56" s="342">
        <v>185.16604421878498</v>
      </c>
      <c r="AA56" s="342">
        <v>203.68264864066347</v>
      </c>
      <c r="AB56" s="342">
        <v>224.72306624524404</v>
      </c>
      <c r="AC56" s="342">
        <v>247.97353627851288</v>
      </c>
      <c r="AD56" s="342">
        <v>273.6139999297111</v>
      </c>
      <c r="AE56" s="342">
        <v>300.99386886767752</v>
      </c>
      <c r="AF56" s="342">
        <v>330.96366097052976</v>
      </c>
      <c r="AG56" s="10">
        <v>374.11554781100574</v>
      </c>
      <c r="AH56" s="10">
        <v>390.30073329293975</v>
      </c>
      <c r="AI56" s="10">
        <v>427.71744936379952</v>
      </c>
      <c r="AJ56" s="10">
        <v>472.63365814682351</v>
      </c>
      <c r="AK56" s="10">
        <v>484.33649670446761</v>
      </c>
    </row>
    <row r="57" spans="1:37" ht="15.75" x14ac:dyDescent="0.25">
      <c r="A57" s="386" t="s">
        <v>371</v>
      </c>
      <c r="B57" s="600">
        <v>4.5610741640342676</v>
      </c>
      <c r="C57" s="342">
        <v>4.5977614330185803</v>
      </c>
      <c r="D57" s="342">
        <v>4.3245823839661623</v>
      </c>
      <c r="E57" s="342">
        <v>3.5434257643617295</v>
      </c>
      <c r="F57" s="342">
        <v>3.3955478493788092</v>
      </c>
      <c r="G57" s="342">
        <v>3.5338306324735238</v>
      </c>
      <c r="H57" s="342">
        <v>3.5691632946030309</v>
      </c>
      <c r="I57" s="342">
        <v>3.6044959567325372</v>
      </c>
      <c r="J57" s="342">
        <v>3.6581158114019163</v>
      </c>
      <c r="K57" s="342">
        <v>3.7312645815614065</v>
      </c>
      <c r="L57" s="342">
        <v>3.7872549982266959</v>
      </c>
      <c r="M57" s="342">
        <v>4.0410180156935693</v>
      </c>
      <c r="N57" s="342">
        <v>4.445142394043839</v>
      </c>
      <c r="O57" s="342">
        <v>5.0541510591834227</v>
      </c>
      <c r="P57" s="342">
        <v>5.8627949095499492</v>
      </c>
      <c r="Q57" s="342">
        <v>6.7422169680800552</v>
      </c>
      <c r="R57" s="342">
        <v>7.7535438690968359</v>
      </c>
      <c r="S57" s="342">
        <v>9.3042300661352879</v>
      </c>
      <c r="T57" s="386" t="s">
        <v>371</v>
      </c>
      <c r="U57" s="342">
        <v>11.16506479097189</v>
      </c>
      <c r="V57" s="342">
        <v>12.058258685859183</v>
      </c>
      <c r="W57" s="342">
        <v>13.264102258475921</v>
      </c>
      <c r="X57" s="342">
        <v>15.258691521513406</v>
      </c>
      <c r="Y57" s="342">
        <v>15.458561138811604</v>
      </c>
      <c r="Z57" s="342">
        <v>17.135697892471711</v>
      </c>
      <c r="AA57" s="342">
        <v>18.934946171181238</v>
      </c>
      <c r="AB57" s="342">
        <v>20.944038634674421</v>
      </c>
      <c r="AC57" s="342">
        <v>23.168734252499849</v>
      </c>
      <c r="AD57" s="342">
        <v>25.647788479574029</v>
      </c>
      <c r="AE57" s="342">
        <v>28.185149673593436</v>
      </c>
      <c r="AF57" s="342">
        <v>30.934927105305018</v>
      </c>
      <c r="AG57" s="10">
        <v>76.814532281651836</v>
      </c>
      <c r="AH57" s="10">
        <v>97.834039116885052</v>
      </c>
      <c r="AI57" s="10">
        <v>112.44488941031021</v>
      </c>
      <c r="AJ57" s="10">
        <v>129.1826660369866</v>
      </c>
      <c r="AK57" s="10">
        <v>141.32924775928601</v>
      </c>
    </row>
    <row r="58" spans="1:37" ht="16.5" thickBot="1" x14ac:dyDescent="0.3">
      <c r="A58" s="668" t="s">
        <v>372</v>
      </c>
      <c r="B58" s="600">
        <v>132.70020175102093</v>
      </c>
      <c r="C58" s="342">
        <v>133.76758364853566</v>
      </c>
      <c r="D58" s="342">
        <v>125.81969382704153</v>
      </c>
      <c r="E58" s="342">
        <v>103.09267003995909</v>
      </c>
      <c r="F58" s="342">
        <v>98.790299929976726</v>
      </c>
      <c r="G58" s="342">
        <v>102.8135086206091</v>
      </c>
      <c r="H58" s="342">
        <v>103.84147949421555</v>
      </c>
      <c r="I58" s="342">
        <v>104.86945036782201</v>
      </c>
      <c r="J58" s="342">
        <v>106.42947006418963</v>
      </c>
      <c r="K58" s="342">
        <v>108.55766535523435</v>
      </c>
      <c r="L58" s="342">
        <v>110.18665434344143</v>
      </c>
      <c r="M58" s="342">
        <v>117.56965282225084</v>
      </c>
      <c r="N58" s="342">
        <v>129.32727495487438</v>
      </c>
      <c r="O58" s="342">
        <v>147.04581445361856</v>
      </c>
      <c r="P58" s="342">
        <v>170.57255360083894</v>
      </c>
      <c r="Q58" s="342">
        <v>196.15851874726454</v>
      </c>
      <c r="R58" s="342">
        <v>225.58213234675463</v>
      </c>
      <c r="S58" s="342">
        <v>270.69790196570699</v>
      </c>
      <c r="T58" s="668" t="s">
        <v>372</v>
      </c>
      <c r="U58" s="342">
        <v>324.83715393364929</v>
      </c>
      <c r="V58" s="342">
        <v>350.82379782314194</v>
      </c>
      <c r="W58" s="342">
        <v>385.90669268773217</v>
      </c>
      <c r="X58" s="342">
        <v>443.93740828157439</v>
      </c>
      <c r="Y58" s="342">
        <v>449.75242851266637</v>
      </c>
      <c r="Z58" s="342">
        <v>498.54715922099086</v>
      </c>
      <c r="AA58" s="342">
        <v>550.89461093919476</v>
      </c>
      <c r="AB58" s="342">
        <v>609.3472836328981</v>
      </c>
      <c r="AC58" s="342">
        <v>674.07272915359238</v>
      </c>
      <c r="AD58" s="342">
        <v>746.19850134088131</v>
      </c>
      <c r="AE58" s="342">
        <v>820.02066038768112</v>
      </c>
      <c r="AF58" s="342">
        <v>900.02287189212655</v>
      </c>
      <c r="AG58" s="10">
        <v>934.59846946683717</v>
      </c>
      <c r="AH58" s="10">
        <v>1401.467404420179</v>
      </c>
      <c r="AI58" s="10">
        <v>1551.5267645846568</v>
      </c>
      <c r="AJ58" s="10">
        <v>1825.4486338654469</v>
      </c>
      <c r="AK58" s="10">
        <v>2151.3840493854536</v>
      </c>
    </row>
    <row r="59" spans="1:37" ht="16.5" thickBot="1" x14ac:dyDescent="0.3">
      <c r="A59" s="663" t="s">
        <v>456</v>
      </c>
      <c r="B59" s="478">
        <v>15258.004342767234</v>
      </c>
      <c r="C59" s="479">
        <v>14985.078315685621</v>
      </c>
      <c r="D59" s="479">
        <v>13849.725173959252</v>
      </c>
      <c r="E59" s="479">
        <v>13779.255494702369</v>
      </c>
      <c r="F59" s="479">
        <v>14953.913045660182</v>
      </c>
      <c r="G59" s="479">
        <v>15237.987287423526</v>
      </c>
      <c r="H59" s="479">
        <v>15263.929107058198</v>
      </c>
      <c r="I59" s="479">
        <v>16215.370931072999</v>
      </c>
      <c r="J59" s="479">
        <v>17294.675942748905</v>
      </c>
      <c r="K59" s="479">
        <v>19305.633161313926</v>
      </c>
      <c r="L59" s="479">
        <v>19199.060320312736</v>
      </c>
      <c r="M59" s="479">
        <v>19620.190335758489</v>
      </c>
      <c r="N59" s="479">
        <v>19927.993245781217</v>
      </c>
      <c r="O59" s="479">
        <v>19979.12343963547</v>
      </c>
      <c r="P59" s="479">
        <v>20353.202246573037</v>
      </c>
      <c r="Q59" s="479">
        <v>21177.920911749574</v>
      </c>
      <c r="R59" s="479">
        <v>21789.09784417244</v>
      </c>
      <c r="S59" s="479">
        <v>22332.866899508812</v>
      </c>
      <c r="T59" s="663" t="s">
        <v>456</v>
      </c>
      <c r="U59" s="479">
        <v>22449.409719755051</v>
      </c>
      <c r="V59" s="479">
        <v>23688.280328235182</v>
      </c>
      <c r="W59" s="479">
        <v>25267.542021146983</v>
      </c>
      <c r="X59" s="479">
        <v>28957.710238437819</v>
      </c>
      <c r="Y59" s="479">
        <v>31709.447386223314</v>
      </c>
      <c r="Z59" s="479">
        <v>35020.549076513205</v>
      </c>
      <c r="AA59" s="479">
        <v>37474.949155999966</v>
      </c>
      <c r="AB59" s="479">
        <v>39995.504545404197</v>
      </c>
      <c r="AC59" s="479">
        <v>42922.40793194282</v>
      </c>
      <c r="AD59" s="479">
        <v>46012.515309998475</v>
      </c>
      <c r="AE59" s="479">
        <v>49856.099079263397</v>
      </c>
      <c r="AF59" s="479">
        <v>54612.264176577941</v>
      </c>
      <c r="AG59" s="479">
        <v>57511.041765038113</v>
      </c>
      <c r="AH59" s="479">
        <v>59929.893044060795</v>
      </c>
      <c r="AI59" s="479">
        <v>63218.7217300189</v>
      </c>
      <c r="AJ59" s="479">
        <v>67152.78583528474</v>
      </c>
      <c r="AK59" s="479">
        <v>69023.929943385461</v>
      </c>
    </row>
    <row r="60" spans="1:37" s="5" customFormat="1" x14ac:dyDescent="0.2">
      <c r="A60" s="12" t="s">
        <v>27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453"/>
      <c r="AF60" s="453"/>
      <c r="AG60" s="453"/>
      <c r="AH60" s="453"/>
      <c r="AI60" s="453"/>
      <c r="AJ60" s="453"/>
    </row>
    <row r="61" spans="1:37" s="5" customFormat="1" x14ac:dyDescent="0.2">
      <c r="A61" s="12" t="s">
        <v>459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453"/>
      <c r="AF61" s="453"/>
      <c r="AG61" s="453"/>
      <c r="AH61" s="453"/>
      <c r="AI61" s="453"/>
      <c r="AJ61" s="453"/>
    </row>
    <row r="62" spans="1:37" ht="15" x14ac:dyDescent="0.2">
      <c r="A62" s="462" t="s">
        <v>389</v>
      </c>
      <c r="B62" s="462"/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</row>
    <row r="63" spans="1:37" ht="15" x14ac:dyDescent="0.2">
      <c r="A63" s="462" t="s">
        <v>390</v>
      </c>
      <c r="B63" s="462"/>
      <c r="C63" s="462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  <c r="S63" s="462"/>
      <c r="T63" s="462"/>
      <c r="U63" s="462"/>
      <c r="V63" s="462"/>
      <c r="W63" s="462"/>
      <c r="X63" s="462"/>
      <c r="Y63" s="462"/>
      <c r="Z63" s="462"/>
      <c r="AA63" s="462"/>
      <c r="AB63" s="462"/>
      <c r="AC63" s="462"/>
      <c r="AD63" s="462"/>
    </row>
  </sheetData>
  <hyperlinks>
    <hyperlink ref="A1" location="Menu!A1" display="Return to Menu"/>
  </hyperlinks>
  <printOptions verticalCentered="1"/>
  <pageMargins left="0.75" right="0" top="0.27" bottom="0" header="0.55000000000000004" footer="0"/>
  <pageSetup paperSize="9" scale="49" orientation="landscape" r:id="rId1"/>
  <headerFooter alignWithMargins="0"/>
  <colBreaks count="1" manualBreakCount="1">
    <brk id="19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R63"/>
  <sheetViews>
    <sheetView view="pageBreakPreview" zoomScale="80" zoomScaleSheetLayoutView="80" workbookViewId="0">
      <pane xSplit="1" ySplit="3" topLeftCell="B16" activePane="bottomRight" state="frozen"/>
      <selection pane="topRight"/>
      <selection pane="bottomLeft"/>
      <selection pane="bottomRight"/>
    </sheetView>
  </sheetViews>
  <sheetFormatPr defaultColWidth="14.7109375" defaultRowHeight="14.25" x14ac:dyDescent="0.2"/>
  <cols>
    <col min="1" max="1" width="40.28515625" style="2" customWidth="1"/>
    <col min="2" max="19" width="13" style="2" customWidth="1"/>
    <col min="20" max="20" width="40.28515625" style="2" customWidth="1"/>
    <col min="21" max="37" width="13" style="2" customWidth="1"/>
    <col min="38" max="187" width="9.140625" style="2" customWidth="1"/>
    <col min="188" max="188" width="34.85546875" style="2" customWidth="1"/>
    <col min="189" max="16384" width="14.7109375" style="2"/>
  </cols>
  <sheetData>
    <row r="1" spans="1:44" ht="26.25" x14ac:dyDescent="0.4">
      <c r="A1" s="591" t="s">
        <v>423</v>
      </c>
    </row>
    <row r="2" spans="1:44" s="5" customFormat="1" ht="24.95" customHeight="1" thickBot="1" x14ac:dyDescent="0.3">
      <c r="A2" s="16" t="s">
        <v>464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6" t="s">
        <v>473</v>
      </c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44" ht="24.95" customHeight="1" thickBot="1" x14ac:dyDescent="0.3">
      <c r="A3" s="174" t="s">
        <v>0</v>
      </c>
      <c r="B3" s="14">
        <v>1981</v>
      </c>
      <c r="C3" s="14">
        <v>1982</v>
      </c>
      <c r="D3" s="14">
        <v>1983</v>
      </c>
      <c r="E3" s="14">
        <v>1984</v>
      </c>
      <c r="F3" s="14">
        <v>1985</v>
      </c>
      <c r="G3" s="14">
        <v>1986</v>
      </c>
      <c r="H3" s="14">
        <v>1987</v>
      </c>
      <c r="I3" s="14">
        <v>1988</v>
      </c>
      <c r="J3" s="14">
        <v>1989</v>
      </c>
      <c r="K3" s="14">
        <v>1990</v>
      </c>
      <c r="L3" s="14">
        <v>1991</v>
      </c>
      <c r="M3" s="14">
        <v>1992</v>
      </c>
      <c r="N3" s="14">
        <v>1993</v>
      </c>
      <c r="O3" s="14">
        <v>1994</v>
      </c>
      <c r="P3" s="14">
        <v>1995</v>
      </c>
      <c r="Q3" s="14">
        <v>1996</v>
      </c>
      <c r="R3" s="14">
        <v>1997</v>
      </c>
      <c r="S3" s="14">
        <v>1998</v>
      </c>
      <c r="T3" s="174" t="s">
        <v>0</v>
      </c>
      <c r="U3" s="14">
        <v>1999</v>
      </c>
      <c r="V3" s="14">
        <v>2000</v>
      </c>
      <c r="W3" s="14">
        <v>2001</v>
      </c>
      <c r="X3" s="14">
        <v>2002</v>
      </c>
      <c r="Y3" s="14">
        <v>2003</v>
      </c>
      <c r="Z3" s="14">
        <v>2004</v>
      </c>
      <c r="AA3" s="14">
        <v>2005</v>
      </c>
      <c r="AB3" s="14">
        <v>2006</v>
      </c>
      <c r="AC3" s="14">
        <v>2007</v>
      </c>
      <c r="AD3" s="14">
        <v>2008</v>
      </c>
      <c r="AE3" s="14">
        <v>2009</v>
      </c>
      <c r="AF3" s="14">
        <v>2010</v>
      </c>
      <c r="AG3" s="14">
        <v>2011</v>
      </c>
      <c r="AH3" s="14">
        <v>2012</v>
      </c>
      <c r="AI3" s="14">
        <v>2013</v>
      </c>
      <c r="AJ3" s="14" t="s">
        <v>425</v>
      </c>
      <c r="AK3" s="14" t="s">
        <v>424</v>
      </c>
    </row>
    <row r="4" spans="1:44" ht="15.75" customHeight="1" x14ac:dyDescent="0.25">
      <c r="A4" s="382" t="s">
        <v>1</v>
      </c>
      <c r="B4" s="616">
        <f>C1.1!B4/C1.2!B4*100</f>
        <v>0.7212133852112721</v>
      </c>
      <c r="C4" s="616">
        <f>C1.1!C4/C1.2!C4*100</f>
        <v>0.82960627553224031</v>
      </c>
      <c r="D4" s="616">
        <f>C1.1!D4/C1.2!D4*100</f>
        <v>0.9878375393928891</v>
      </c>
      <c r="E4" s="616">
        <f>C1.1!E4/C1.2!E4*100</f>
        <v>1.3182163492481125</v>
      </c>
      <c r="F4" s="616">
        <f>C1.1!F4/C1.2!F4*100</f>
        <v>1.2536178545014676</v>
      </c>
      <c r="G4" s="616">
        <f>C1.1!G4/C1.2!G4*100</f>
        <v>1.1953332098713865</v>
      </c>
      <c r="H4" s="616">
        <f>C1.1!H4/C1.2!H4*100</f>
        <v>1.739026144699674</v>
      </c>
      <c r="I4" s="616">
        <f>C1.1!I4/C1.2!I4*100</f>
        <v>2.3236079608108215</v>
      </c>
      <c r="J4" s="616">
        <f>C1.1!J4/C1.2!J4*100</f>
        <v>2.6538042755473272</v>
      </c>
      <c r="K4" s="616">
        <f>C1.1!K4/C1.2!K4*100</f>
        <v>3.0775014127953302</v>
      </c>
      <c r="L4" s="616">
        <f>C1.1!L4/C1.2!L4*100</f>
        <v>3.4319472434691161</v>
      </c>
      <c r="M4" s="616">
        <f>C1.1!M4/C1.2!M4*100</f>
        <v>5.010232142201998</v>
      </c>
      <c r="N4" s="616">
        <f>C1.1!N4/C1.2!N4*100</f>
        <v>7.888647130523962</v>
      </c>
      <c r="O4" s="616">
        <f>C1.1!O4/C1.2!O4*100</f>
        <v>11.596628413726521</v>
      </c>
      <c r="P4" s="616">
        <f>C1.1!P4/C1.2!P4*100</f>
        <v>19.865872323117639</v>
      </c>
      <c r="Q4" s="616">
        <f>C1.1!Q4/C1.2!Q4*100</f>
        <v>25.898203520911707</v>
      </c>
      <c r="R4" s="616">
        <f>C1.1!R4/C1.2!R4*100</f>
        <v>28.136370218952063</v>
      </c>
      <c r="S4" s="616">
        <f>C1.1!S4/C1.2!S4*100</f>
        <v>29.965778013237355</v>
      </c>
      <c r="T4" s="382" t="s">
        <v>1</v>
      </c>
      <c r="U4" s="616">
        <f>C1.1!U4/C1.2!U4*100</f>
        <v>30.337625628750882</v>
      </c>
      <c r="V4" s="616">
        <f>C1.1!V4/C1.2!V4*100</f>
        <v>31.159218405446985</v>
      </c>
      <c r="W4" s="616">
        <f>C1.1!W4/C1.2!W4*100</f>
        <v>40.111546278179091</v>
      </c>
      <c r="X4" s="616">
        <f>C1.1!X4/C1.2!X4*100</f>
        <v>54.387548842910441</v>
      </c>
      <c r="Y4" s="616">
        <f>C1.1!Y4/C1.2!Y4*100</f>
        <v>54.823882201969894</v>
      </c>
      <c r="Z4" s="616">
        <f>C1.1!Z4/C1.2!Z4*100</f>
        <v>55.523687912122114</v>
      </c>
      <c r="AA4" s="616">
        <f>C1.1!AA4/C1.2!AA4*100</f>
        <v>63.384866747978904</v>
      </c>
      <c r="AB4" s="616">
        <f>C1.1!AB4/C1.2!AB4*100</f>
        <v>73.497835059512113</v>
      </c>
      <c r="AC4" s="616">
        <f>C1.1!AC4/C1.2!AC4*100</f>
        <v>78.039927804362378</v>
      </c>
      <c r="AD4" s="616">
        <f>C1.1!AD4/C1.2!AD4*100</f>
        <v>86.732532680577634</v>
      </c>
      <c r="AE4" s="616">
        <f>C1.1!AE4/C1.2!AE4*100</f>
        <v>94.283336543993428</v>
      </c>
      <c r="AF4" s="616">
        <f>C1.1!AF4/C1.2!AF4*100</f>
        <v>100</v>
      </c>
      <c r="AG4" s="616">
        <f>C1.1!AG4/C1.2!AG4*100</f>
        <v>104.53071642466476</v>
      </c>
      <c r="AH4" s="616">
        <f>C1.1!AH4/C1.2!AH4*100</f>
        <v>110.37210344183086</v>
      </c>
      <c r="AI4" s="616">
        <f>C1.1!AI4/C1.2!AI4*100</f>
        <v>114.00648486349195</v>
      </c>
      <c r="AJ4" s="616">
        <f>C1.1!AJ4/C1.2!AJ4*100</f>
        <v>117.1531648496693</v>
      </c>
      <c r="AK4" s="616">
        <f>C1.1!AK4/C1.2!AK4*100</f>
        <v>123.0986588056204</v>
      </c>
      <c r="AM4" s="10"/>
      <c r="AN4" s="10"/>
      <c r="AO4" s="10"/>
      <c r="AP4" s="10"/>
      <c r="AQ4" s="10"/>
      <c r="AR4" s="10"/>
    </row>
    <row r="5" spans="1:44" ht="15.75" customHeight="1" x14ac:dyDescent="0.25">
      <c r="A5" s="384" t="s">
        <v>2</v>
      </c>
      <c r="B5" s="342">
        <f>C1.1!B5/C1.2!B5*100</f>
        <v>0.69104261966994163</v>
      </c>
      <c r="C5" s="342">
        <f>C1.1!C5/C1.2!C5*100</f>
        <v>0.75505948581835436</v>
      </c>
      <c r="D5" s="342">
        <f>C1.1!D5/C1.2!D5*100</f>
        <v>0.88738363465772419</v>
      </c>
      <c r="E5" s="342">
        <f>C1.1!E5/C1.2!E5*100</f>
        <v>1.2220658539761853</v>
      </c>
      <c r="F5" s="342">
        <f>C1.1!F5/C1.2!F5*100</f>
        <v>1.1493605965150477</v>
      </c>
      <c r="G5" s="342">
        <f>C1.1!G5/C1.2!G5*100</f>
        <v>1.0700993868914619</v>
      </c>
      <c r="H5" s="342">
        <f>C1.1!H5/C1.2!H5*100</f>
        <v>1.7020910966049112</v>
      </c>
      <c r="I5" s="342">
        <f>C1.1!I5/C1.2!I5*100</f>
        <v>2.3957530387703567</v>
      </c>
      <c r="J5" s="342">
        <f>C1.1!J5/C1.2!J5*100</f>
        <v>2.6518827390772226</v>
      </c>
      <c r="K5" s="342">
        <f>C1.1!K5/C1.2!K5*100</f>
        <v>3.0731288396278349</v>
      </c>
      <c r="L5" s="342">
        <f>C1.1!L5/C1.2!L5*100</f>
        <v>3.4387711478107832</v>
      </c>
      <c r="M5" s="342">
        <f>C1.1!M5/C1.2!M5*100</f>
        <v>5.0378440988217097</v>
      </c>
      <c r="N5" s="342">
        <f>C1.1!N5/C1.2!N5*100</f>
        <v>7.954304428307271</v>
      </c>
      <c r="O5" s="342">
        <f>C1.1!O5/C1.2!O5*100</f>
        <v>11.692848444019937</v>
      </c>
      <c r="P5" s="342">
        <f>C1.1!P5/C1.2!P5*100</f>
        <v>20.085996631165589</v>
      </c>
      <c r="Q5" s="342">
        <f>C1.1!Q5/C1.2!Q5*100</f>
        <v>26.188138060287219</v>
      </c>
      <c r="R5" s="342">
        <f>C1.1!R5/C1.2!R5*100</f>
        <v>28.414130985004178</v>
      </c>
      <c r="S5" s="342">
        <f>C1.1!S5/C1.2!S5*100</f>
        <v>30.201402201374822</v>
      </c>
      <c r="T5" s="384" t="s">
        <v>2</v>
      </c>
      <c r="U5" s="342">
        <f>C1.1!U5/C1.2!U5*100</f>
        <v>30.503374745920659</v>
      </c>
      <c r="V5" s="342">
        <f>C1.1!V5/C1.2!V5*100</f>
        <v>31.235514500736684</v>
      </c>
      <c r="W5" s="342">
        <f>C1.1!W5/C1.2!W5*100</f>
        <v>40.253303188106557</v>
      </c>
      <c r="X5" s="342">
        <f>C1.1!X5/C1.2!X5*100</f>
        <v>55.539198040363623</v>
      </c>
      <c r="Y5" s="342">
        <f>C1.1!Y5/C1.2!Y5*100</f>
        <v>55.539198040363615</v>
      </c>
      <c r="Z5" s="342">
        <f>C1.1!Z5/C1.2!Z5*100</f>
        <v>55.539198040363623</v>
      </c>
      <c r="AA5" s="342">
        <f>C1.1!AA5/C1.2!AA5*100</f>
        <v>63.023361644987141</v>
      </c>
      <c r="AB5" s="342">
        <f>C1.1!AB5/C1.2!AB5*100</f>
        <v>73.376329639250699</v>
      </c>
      <c r="AC5" s="342">
        <f>C1.1!AC5/C1.2!AC5*100</f>
        <v>77.891523569207124</v>
      </c>
      <c r="AD5" s="342">
        <f>C1.1!AD5/C1.2!AD5*100</f>
        <v>86.603172034676717</v>
      </c>
      <c r="AE5" s="342">
        <f>C1.1!AE5/C1.2!AE5*100</f>
        <v>94.327870188894636</v>
      </c>
      <c r="AF5" s="342">
        <f>C1.1!AF5/C1.2!AF5*100</f>
        <v>100</v>
      </c>
      <c r="AG5" s="342">
        <f>C1.1!AG5/C1.2!AG5*100</f>
        <v>103.89156793027708</v>
      </c>
      <c r="AH5" s="342">
        <f>C1.1!AH5/C1.2!AH5*100</f>
        <v>108.9143517289442</v>
      </c>
      <c r="AI5" s="342">
        <f>C1.1!AI5/C1.2!AI5*100</f>
        <v>112.18710165617927</v>
      </c>
      <c r="AJ5" s="342">
        <f>C1.1!AJ5/C1.2!AJ5*100</f>
        <v>114.63825648746069</v>
      </c>
      <c r="AK5" s="342">
        <f>C1.1!AK5/C1.2!AK5*100</f>
        <v>120.42066008554578</v>
      </c>
      <c r="AM5" s="10"/>
      <c r="AN5" s="10"/>
      <c r="AO5" s="10"/>
      <c r="AP5" s="10"/>
      <c r="AQ5" s="10"/>
      <c r="AR5" s="10"/>
    </row>
    <row r="6" spans="1:44" ht="15.75" customHeight="1" x14ac:dyDescent="0.25">
      <c r="A6" s="384" t="s">
        <v>3</v>
      </c>
      <c r="B6" s="342">
        <f>C1.1!B6/C1.2!B6*100</f>
        <v>0.7395840657685625</v>
      </c>
      <c r="C6" s="342">
        <f>C1.1!C6/C1.2!C6*100</f>
        <v>1.0973460989229984</v>
      </c>
      <c r="D6" s="342">
        <f>C1.1!D6/C1.2!D6*100</f>
        <v>1.3209720405901093</v>
      </c>
      <c r="E6" s="342">
        <f>C1.1!E6/C1.2!E6*100</f>
        <v>1.6562547527769214</v>
      </c>
      <c r="F6" s="342">
        <f>C1.1!F6/C1.2!F6*100</f>
        <v>1.6731046047954243</v>
      </c>
      <c r="G6" s="342">
        <f>C1.1!G6/C1.2!G6*100</f>
        <v>1.7525906978241172</v>
      </c>
      <c r="H6" s="342">
        <f>C1.1!H6/C1.2!H6*100</f>
        <v>1.9319672717351715</v>
      </c>
      <c r="I6" s="342">
        <f>C1.1!I6/C1.2!I6*100</f>
        <v>2.0010111860485713</v>
      </c>
      <c r="J6" s="342">
        <f>C1.1!J6/C1.2!J6*100</f>
        <v>2.6019738856710064</v>
      </c>
      <c r="K6" s="342">
        <f>C1.1!K6/C1.2!K6*100</f>
        <v>3.06042627818228</v>
      </c>
      <c r="L6" s="342">
        <f>C1.1!L6/C1.2!L6*100</f>
        <v>3.4246382525368193</v>
      </c>
      <c r="M6" s="342">
        <f>C1.1!M6/C1.2!M6*100</f>
        <v>5.0177893783816634</v>
      </c>
      <c r="N6" s="342">
        <f>C1.1!N6/C1.2!N6*100</f>
        <v>7.9225302412034626</v>
      </c>
      <c r="O6" s="342">
        <f>C1.1!O6/C1.2!O6*100</f>
        <v>11.646119848528414</v>
      </c>
      <c r="P6" s="342">
        <f>C1.1!P6/C1.2!P6*100</f>
        <v>20.005736745755971</v>
      </c>
      <c r="Q6" s="342">
        <f>C1.1!Q6/C1.2!Q6*100</f>
        <v>26.083527546533663</v>
      </c>
      <c r="R6" s="342">
        <f>C1.1!R6/C1.2!R6*100</f>
        <v>28.300590923932372</v>
      </c>
      <c r="S6" s="342">
        <f>C1.1!S6/C1.2!S6*100</f>
        <v>30.080733532051003</v>
      </c>
      <c r="T6" s="384" t="s">
        <v>3</v>
      </c>
      <c r="U6" s="342">
        <f>C1.1!U6/C1.2!U6*100</f>
        <v>30.381507754640168</v>
      </c>
      <c r="V6" s="342">
        <f>C1.1!V6/C1.2!V6*100</f>
        <v>31.110591093497835</v>
      </c>
      <c r="W6" s="342">
        <f>C1.1!W6/C1.2!W6*100</f>
        <v>40.09204590017616</v>
      </c>
      <c r="X6" s="342">
        <f>C1.1!X6/C1.2!X6*100</f>
        <v>45.360140259666018</v>
      </c>
      <c r="Y6" s="342">
        <f>C1.1!Y6/C1.2!Y6*100</f>
        <v>48.063606175134659</v>
      </c>
      <c r="Z6" s="342">
        <f>C1.1!Z6/C1.2!Z6*100</f>
        <v>54.417627872857189</v>
      </c>
      <c r="AA6" s="342">
        <f>C1.1!AA6/C1.2!AA6*100</f>
        <v>65.466733640794061</v>
      </c>
      <c r="AB6" s="342">
        <f>C1.1!AB6/C1.2!AB6*100</f>
        <v>74.034721961314077</v>
      </c>
      <c r="AC6" s="342">
        <f>C1.1!AC6/C1.2!AC6*100</f>
        <v>79.375215950935612</v>
      </c>
      <c r="AD6" s="342">
        <f>C1.1!AD6/C1.2!AD6*100</f>
        <v>87.8095539566404</v>
      </c>
      <c r="AE6" s="342">
        <f>C1.1!AE6/C1.2!AE6*100</f>
        <v>93.827771023687447</v>
      </c>
      <c r="AF6" s="342">
        <f>C1.1!AF6/C1.2!AF6*100</f>
        <v>100</v>
      </c>
      <c r="AG6" s="342">
        <f>C1.1!AG6/C1.2!AG6*100</f>
        <v>111.6267168055592</v>
      </c>
      <c r="AH6" s="342">
        <f>C1.1!AH6/C1.2!AH6*100</f>
        <v>128.69852458929597</v>
      </c>
      <c r="AI6" s="342">
        <f>C1.1!AI6/C1.2!AI6*100</f>
        <v>135.74876772681813</v>
      </c>
      <c r="AJ6" s="342">
        <f>C1.1!AJ6/C1.2!AJ6*100</f>
        <v>144.73542101943474</v>
      </c>
      <c r="AK6" s="342">
        <f>C1.1!AK6/C1.2!AK6*100</f>
        <v>151.82745876283386</v>
      </c>
      <c r="AM6" s="10"/>
      <c r="AN6" s="10"/>
      <c r="AO6" s="10"/>
      <c r="AP6" s="10"/>
      <c r="AQ6" s="10"/>
      <c r="AR6" s="10"/>
    </row>
    <row r="7" spans="1:44" ht="15.75" customHeight="1" x14ac:dyDescent="0.25">
      <c r="A7" s="384" t="s">
        <v>4</v>
      </c>
      <c r="B7" s="342">
        <f>C1.1!B7/C1.2!B7*100</f>
        <v>1.4885783710414633</v>
      </c>
      <c r="C7" s="342">
        <f>C1.1!C7/C1.2!C7*100</f>
        <v>1.5772232586732733</v>
      </c>
      <c r="D7" s="342">
        <f>C1.1!D7/C1.2!D7*100</f>
        <v>1.6808481656580065</v>
      </c>
      <c r="E7" s="342">
        <f>C1.1!E7/C1.2!E7*100</f>
        <v>1.7991479045585357</v>
      </c>
      <c r="F7" s="342">
        <f>C1.1!F7/C1.2!F7*100</f>
        <v>1.8794275606772068</v>
      </c>
      <c r="G7" s="342">
        <f>C1.1!G7/C1.2!G7*100</f>
        <v>1.8150702368159848</v>
      </c>
      <c r="H7" s="342">
        <f>C1.1!H7/C1.2!H7*100</f>
        <v>1.8148761163592617</v>
      </c>
      <c r="I7" s="342">
        <f>C1.1!I7/C1.2!I7*100</f>
        <v>2.0920213105952534</v>
      </c>
      <c r="J7" s="342">
        <f>C1.1!J7/C1.2!J7*100</f>
        <v>3.2309923505353804</v>
      </c>
      <c r="K7" s="342">
        <f>C1.1!K7/C1.2!K7*100</f>
        <v>3.2309070738036119</v>
      </c>
      <c r="L7" s="342">
        <f>C1.1!L7/C1.2!L7*100</f>
        <v>3.257896751165168</v>
      </c>
      <c r="M7" s="342">
        <f>C1.1!M7/C1.2!M7*100</f>
        <v>3.9095539896933338</v>
      </c>
      <c r="N7" s="342">
        <f>C1.1!N7/C1.2!N7*100</f>
        <v>5.0824130806494141</v>
      </c>
      <c r="O7" s="342">
        <f>C1.1!O7/C1.2!O7*100</f>
        <v>7.4711361185758731</v>
      </c>
      <c r="P7" s="342">
        <f>C1.1!P7/C1.2!P7*100</f>
        <v>10.086020618286392</v>
      </c>
      <c r="Q7" s="342">
        <f>C1.1!Q7/C1.2!Q7*100</f>
        <v>12.607535014059804</v>
      </c>
      <c r="R7" s="342">
        <f>C1.1!R7/C1.2!R7*100</f>
        <v>15.129029059365331</v>
      </c>
      <c r="S7" s="342">
        <f>C1.1!S7/C1.2!S7*100</f>
        <v>18.911384409156021</v>
      </c>
      <c r="T7" s="384" t="s">
        <v>4</v>
      </c>
      <c r="U7" s="342">
        <f>C1.1!U7/C1.2!U7*100</f>
        <v>22.693735602102269</v>
      </c>
      <c r="V7" s="342">
        <f>C1.1!V7/C1.2!V7*100</f>
        <v>28.36715994130023</v>
      </c>
      <c r="W7" s="342">
        <f>C1.1!W7/C1.2!W7*100</f>
        <v>34.04044415061491</v>
      </c>
      <c r="X7" s="342">
        <f>C1.1!X7/C1.2!X7*100</f>
        <v>40.848544552704446</v>
      </c>
      <c r="Y7" s="342">
        <f>C1.1!Y7/C1.2!Y7*100</f>
        <v>49.018241617713777</v>
      </c>
      <c r="Z7" s="342">
        <f>C1.1!Z7/C1.2!Z7*100</f>
        <v>58.821896253449083</v>
      </c>
      <c r="AA7" s="342">
        <f>C1.1!AA7/C1.2!AA7*100</f>
        <v>66.422937016114332</v>
      </c>
      <c r="AB7" s="342">
        <f>C1.1!AB7/C1.2!AB7*100</f>
        <v>74.491443834679416</v>
      </c>
      <c r="AC7" s="342">
        <f>C1.1!AC7/C1.2!AC7*100</f>
        <v>80.084493638370134</v>
      </c>
      <c r="AD7" s="342">
        <f>C1.1!AD7/C1.2!AD7*100</f>
        <v>89.178703454481052</v>
      </c>
      <c r="AE7" s="342">
        <f>C1.1!AE7/C1.2!AE7*100</f>
        <v>94.499033186242457</v>
      </c>
      <c r="AF7" s="342">
        <f>C1.1!AF7/C1.2!AF7*100</f>
        <v>100</v>
      </c>
      <c r="AG7" s="342">
        <f>C1.1!AG7/C1.2!AG7*100</f>
        <v>107.43084338450286</v>
      </c>
      <c r="AH7" s="342">
        <f>C1.1!AH7/C1.2!AH7*100</f>
        <v>116.47266081871344</v>
      </c>
      <c r="AI7" s="342">
        <f>C1.1!AI7/C1.2!AI7*100</f>
        <v>121.79709841008773</v>
      </c>
      <c r="AJ7" s="342">
        <f>C1.1!AJ7/C1.2!AJ7*100</f>
        <v>128.76031633279962</v>
      </c>
      <c r="AK7" s="342">
        <f>C1.1!AK7/C1.2!AK7*100</f>
        <v>133.22304815459529</v>
      </c>
      <c r="AM7" s="10"/>
      <c r="AN7" s="10"/>
      <c r="AO7" s="10"/>
      <c r="AP7" s="10"/>
      <c r="AQ7" s="10"/>
      <c r="AR7" s="10"/>
    </row>
    <row r="8" spans="1:44" ht="15.75" customHeight="1" x14ac:dyDescent="0.25">
      <c r="A8" s="384" t="s">
        <v>5</v>
      </c>
      <c r="B8" s="342">
        <f>C1.1!B8/C1.2!B8*100</f>
        <v>0.60949055161155097</v>
      </c>
      <c r="C8" s="342">
        <f>C1.1!C8/C1.2!C8*100</f>
        <v>0.71751472426519181</v>
      </c>
      <c r="D8" s="342">
        <f>C1.1!D8/C1.2!D8*100</f>
        <v>1.0079426549036712</v>
      </c>
      <c r="E8" s="342">
        <f>C1.1!E8/C1.2!E8*100</f>
        <v>1.2762546098218917</v>
      </c>
      <c r="F8" s="342">
        <f>C1.1!F8/C1.2!F8*100</f>
        <v>1.2292198573507944</v>
      </c>
      <c r="G8" s="342">
        <f>C1.1!G8/C1.2!G8*100</f>
        <v>1.4930060755810921</v>
      </c>
      <c r="H8" s="342">
        <f>C1.1!H8/C1.2!H8*100</f>
        <v>1.6353901599611211</v>
      </c>
      <c r="I8" s="342">
        <f>C1.1!I8/C1.2!I8*100</f>
        <v>1.9500055727436689</v>
      </c>
      <c r="J8" s="342">
        <f>C1.1!J8/C1.2!J8*100</f>
        <v>2.5467148474763932</v>
      </c>
      <c r="K8" s="342">
        <f>C1.1!K8/C1.2!K8*100</f>
        <v>3.167549418716177</v>
      </c>
      <c r="L8" s="342">
        <f>C1.1!L8/C1.2!L8*100</f>
        <v>3.3956028704377266</v>
      </c>
      <c r="M8" s="342">
        <f>C1.1!M8/C1.2!M8*100</f>
        <v>4.9752261623294487</v>
      </c>
      <c r="N8" s="342">
        <f>C1.1!N8/C1.2!N8*100</f>
        <v>7.8558573663508744</v>
      </c>
      <c r="O8" s="342">
        <f>C1.1!O8/C1.2!O8*100</f>
        <v>11.548067155396829</v>
      </c>
      <c r="P8" s="342">
        <f>C1.1!P8/C1.2!P8*100</f>
        <v>19.837211422952876</v>
      </c>
      <c r="Q8" s="342">
        <f>C1.1!Q8/C1.2!Q8*100</f>
        <v>25.856919428479753</v>
      </c>
      <c r="R8" s="342">
        <f>C1.1!R8/C1.2!R8*100</f>
        <v>28.054758785387975</v>
      </c>
      <c r="S8" s="342">
        <f>C1.1!S8/C1.2!S8*100</f>
        <v>29.819431352935808</v>
      </c>
      <c r="T8" s="384" t="s">
        <v>5</v>
      </c>
      <c r="U8" s="342">
        <f>C1.1!U8/C1.2!U8*100</f>
        <v>30.118405618390824</v>
      </c>
      <c r="V8" s="342">
        <f>C1.1!V8/C1.2!V8*100</f>
        <v>30.841264643125761</v>
      </c>
      <c r="W8" s="342">
        <f>C1.1!W8/C1.2!W8*100</f>
        <v>39.745002503700931</v>
      </c>
      <c r="X8" s="342">
        <f>C1.1!X8/C1.2!X8*100</f>
        <v>44.967496325354404</v>
      </c>
      <c r="Y8" s="342">
        <f>C1.1!Y8/C1.2!Y8*100</f>
        <v>50.876227175390532</v>
      </c>
      <c r="Z8" s="342">
        <f>C1.1!Z8/C1.2!Z8*100</f>
        <v>57.221350240371663</v>
      </c>
      <c r="AA8" s="342">
        <f>C1.1!AA8/C1.2!AA8*100</f>
        <v>70.468470136706912</v>
      </c>
      <c r="AB8" s="342">
        <f>C1.1!AB8/C1.2!AB8*100</f>
        <v>76.568261543436648</v>
      </c>
      <c r="AC8" s="342">
        <f>C1.1!AC8/C1.2!AC8*100</f>
        <v>78.732608351609272</v>
      </c>
      <c r="AD8" s="342">
        <f>C1.1!AD8/C1.2!AD8*100</f>
        <v>87.286640307384971</v>
      </c>
      <c r="AE8" s="342">
        <f>C1.1!AE8/C1.2!AE8*100</f>
        <v>93.857331877008534</v>
      </c>
      <c r="AF8" s="342">
        <f>C1.1!AF8/C1.2!AF8*100</f>
        <v>100</v>
      </c>
      <c r="AG8" s="342">
        <f>C1.1!AG8/C1.2!AG8*100</f>
        <v>105.18122797307838</v>
      </c>
      <c r="AH8" s="342">
        <f>C1.1!AH8/C1.2!AH8*100</f>
        <v>110.7667690967326</v>
      </c>
      <c r="AI8" s="342">
        <f>C1.1!AI8/C1.2!AI8*100</f>
        <v>115.53637762132831</v>
      </c>
      <c r="AJ8" s="342">
        <f>C1.1!AJ8/C1.2!AJ8*100</f>
        <v>125.53355990616473</v>
      </c>
      <c r="AK8" s="342">
        <f>C1.1!AK8/C1.2!AK8*100</f>
        <v>132.74102917394549</v>
      </c>
      <c r="AM8" s="10"/>
      <c r="AN8" s="10"/>
      <c r="AO8" s="10"/>
      <c r="AP8" s="10"/>
      <c r="AQ8" s="10"/>
      <c r="AR8" s="10"/>
    </row>
    <row r="9" spans="1:44" ht="15.75" customHeight="1" x14ac:dyDescent="0.25">
      <c r="A9" s="383" t="s">
        <v>6</v>
      </c>
      <c r="B9" s="616">
        <f>C1.1!B9/C1.2!B9*100</f>
        <v>0.60583654440779455</v>
      </c>
      <c r="C9" s="616">
        <f>C1.1!C9/C1.2!C9*100</f>
        <v>0.60920095717733824</v>
      </c>
      <c r="D9" s="616">
        <f>C1.1!D9/C1.2!D9*100</f>
        <v>0.74305410920349246</v>
      </c>
      <c r="E9" s="616">
        <f>C1.1!E9/C1.2!E9*100</f>
        <v>0.65849849379169056</v>
      </c>
      <c r="F9" s="616">
        <f>C1.1!F9/C1.2!F9*100</f>
        <v>0.80162451022482983</v>
      </c>
      <c r="G9" s="616">
        <f>C1.1!G9/C1.2!G9*100</f>
        <v>0.81933870596974101</v>
      </c>
      <c r="H9" s="616">
        <f>C1.1!H9/C1.2!H9*100</f>
        <v>1.0676624387200473</v>
      </c>
      <c r="I9" s="616">
        <f>C1.1!I9/C1.2!I9*100</f>
        <v>1.3294085980380514</v>
      </c>
      <c r="J9" s="616">
        <f>C1.1!J9/C1.2!J9*100</f>
        <v>1.7284011061581117</v>
      </c>
      <c r="K9" s="616">
        <f>C1.1!K9/C1.2!K9*100</f>
        <v>1.7343132412981632</v>
      </c>
      <c r="L9" s="616">
        <f>C1.1!L9/C1.2!L9*100</f>
        <v>2.3148757831945943</v>
      </c>
      <c r="M9" s="616">
        <f>C1.1!M9/C1.2!M9*100</f>
        <v>3.711849960170722</v>
      </c>
      <c r="N9" s="616">
        <f>C1.1!N9/C1.2!N9*100</f>
        <v>4.5052901873599751</v>
      </c>
      <c r="O9" s="616">
        <f>C1.1!O9/C1.2!O9*100</f>
        <v>6.1581937017386483</v>
      </c>
      <c r="P9" s="616">
        <f>C1.1!P9/C1.2!P9*100</f>
        <v>10.797495775224734</v>
      </c>
      <c r="Q9" s="616">
        <f>C1.1!Q9/C1.2!Q9*100</f>
        <v>13.650752299634853</v>
      </c>
      <c r="R9" s="616">
        <f>C1.1!R9/C1.2!R9*100</f>
        <v>13.680887579825123</v>
      </c>
      <c r="S9" s="616">
        <f>C1.1!S9/C1.2!S9*100</f>
        <v>12.370000544777795</v>
      </c>
      <c r="T9" s="383" t="s">
        <v>6</v>
      </c>
      <c r="U9" s="616">
        <f>C1.1!U9/C1.2!U9*100</f>
        <v>16.363292120255984</v>
      </c>
      <c r="V9" s="616">
        <f>C1.1!V9/C1.2!V9*100</f>
        <v>23.845949386823516</v>
      </c>
      <c r="W9" s="616">
        <f>C1.1!W9/C1.2!W9*100</f>
        <v>21.010708991247594</v>
      </c>
      <c r="X9" s="616">
        <f>C1.1!X9/C1.2!X9*100</f>
        <v>24.040965848329819</v>
      </c>
      <c r="Y9" s="616">
        <f>C1.1!Y9/C1.2!Y9*100</f>
        <v>26.646149865838169</v>
      </c>
      <c r="Z9" s="616">
        <f>C1.1!Z9/C1.2!Z9*100</f>
        <v>34.962960107359379</v>
      </c>
      <c r="AA9" s="616">
        <f>C1.1!AA9/C1.2!AA9*100</f>
        <v>43.51414418076871</v>
      </c>
      <c r="AB9" s="616">
        <f>C1.1!AB9/C1.2!AB9*100</f>
        <v>53.631528353280757</v>
      </c>
      <c r="AC9" s="616">
        <f>C1.1!AC9/C1.2!AC9*100</f>
        <v>60.006479159983741</v>
      </c>
      <c r="AD9" s="616">
        <f>C1.1!AD9/C1.2!AD9*100</f>
        <v>72.934015426219432</v>
      </c>
      <c r="AE9" s="616">
        <f>C1.1!AE9/C1.2!AE9*100</f>
        <v>66.181674165992149</v>
      </c>
      <c r="AF9" s="616">
        <f>C1.1!AF9/C1.2!AF9*100</f>
        <v>100</v>
      </c>
      <c r="AG9" s="616">
        <f>C1.1!AG9/C1.2!AG9*100</f>
        <v>121.37738002633753</v>
      </c>
      <c r="AH9" s="616">
        <f>C1.1!AH9/C1.2!AH9*100</f>
        <v>130.29847300717844</v>
      </c>
      <c r="AI9" s="616">
        <f>C1.1!AI9/C1.2!AI9*100</f>
        <v>135.34350629895908</v>
      </c>
      <c r="AJ9" s="616">
        <f>C1.1!AJ9/C1.2!AJ9*100</f>
        <v>133.43383916313337</v>
      </c>
      <c r="AK9" s="616">
        <f>C1.1!AK9/C1.2!AK9*100</f>
        <v>113.17395560311073</v>
      </c>
      <c r="AM9" s="10"/>
      <c r="AN9" s="10"/>
      <c r="AO9" s="10"/>
      <c r="AP9" s="10"/>
      <c r="AQ9" s="10"/>
      <c r="AR9" s="10"/>
    </row>
    <row r="10" spans="1:44" ht="15.75" customHeight="1" x14ac:dyDescent="0.25">
      <c r="A10" s="384" t="s">
        <v>7</v>
      </c>
      <c r="B10" s="342">
        <f>C1.1!B10/C1.2!B10*100</f>
        <v>0.11893661317368732</v>
      </c>
      <c r="C10" s="342">
        <f>C1.1!C10/C1.2!C10*100</f>
        <v>0.11073753170639368</v>
      </c>
      <c r="D10" s="342">
        <f>C1.1!D10/C1.2!D10*100</f>
        <v>0.10560220277518555</v>
      </c>
      <c r="E10" s="342">
        <f>C1.1!E10/C1.2!E10*100</f>
        <v>0.11482449132210605</v>
      </c>
      <c r="F10" s="342">
        <f>C1.1!F10/C1.2!F10*100</f>
        <v>0.1339743708869188</v>
      </c>
      <c r="G10" s="342">
        <f>C1.1!G10/C1.2!G10*100</f>
        <v>0.11474696668776099</v>
      </c>
      <c r="H10" s="342">
        <f>C1.1!H10/C1.2!H10*100</f>
        <v>0.32904360735852045</v>
      </c>
      <c r="I10" s="342">
        <f>C1.1!I10/C1.2!I10*100</f>
        <v>0.35820077929300409</v>
      </c>
      <c r="J10" s="342">
        <f>C1.1!J10/C1.2!J10*100</f>
        <v>0.8198860911541751</v>
      </c>
      <c r="K10" s="342">
        <f>C1.1!K10/C1.2!K10*100</f>
        <v>0.84979275407120725</v>
      </c>
      <c r="L10" s="342">
        <f>C1.1!L10/C1.2!L10*100</f>
        <v>1.0844217767982423</v>
      </c>
      <c r="M10" s="342">
        <f>C1.1!M10/C1.2!M10*100</f>
        <v>2.2406041330022832</v>
      </c>
      <c r="N10" s="342">
        <f>C1.1!N10/C1.2!N10*100</f>
        <v>2.1931877682058443</v>
      </c>
      <c r="O10" s="342">
        <f>C1.1!O10/C1.2!O10*100</f>
        <v>2.0374530102871113</v>
      </c>
      <c r="P10" s="342">
        <f>C1.1!P10/C1.2!P10*100</f>
        <v>6.9639108524049771</v>
      </c>
      <c r="Q10" s="342">
        <f>C1.1!Q10/C1.2!Q10*100</f>
        <v>9.8163816788047118</v>
      </c>
      <c r="R10" s="342">
        <f>C1.1!R10/C1.2!R10*100</f>
        <v>8.9307630189153464</v>
      </c>
      <c r="S10" s="342">
        <f>C1.1!S10/C1.2!S10*100</f>
        <v>6.0248496022495406</v>
      </c>
      <c r="T10" s="384" t="s">
        <v>7</v>
      </c>
      <c r="U10" s="342">
        <f>C1.1!U10/C1.2!U10*100</f>
        <v>9.0563768886060902</v>
      </c>
      <c r="V10" s="342">
        <f>C1.1!V10/C1.2!V10*100</f>
        <v>17.394645065434123</v>
      </c>
      <c r="W10" s="342">
        <f>C1.1!W10/C1.2!W10*100</f>
        <v>12.616418951364222</v>
      </c>
      <c r="X10" s="342">
        <f>C1.1!X10/C1.2!X10*100</f>
        <v>14.420724760826326</v>
      </c>
      <c r="Y10" s="342">
        <f>C1.1!Y10/C1.2!Y10*100</f>
        <v>17.738791750555606</v>
      </c>
      <c r="Z10" s="342">
        <f>C1.1!Z10/C1.2!Z10*100</f>
        <v>26.606172525882705</v>
      </c>
      <c r="AA10" s="342">
        <f>C1.1!AA10/C1.2!AA10*100</f>
        <v>35.307182337497736</v>
      </c>
      <c r="AB10" s="342">
        <f>C1.1!AB10/C1.2!AB10*100</f>
        <v>45.578656548744981</v>
      </c>
      <c r="AC10" s="342">
        <f>C1.1!AC10/C1.2!AC10*100</f>
        <v>51.506767705564513</v>
      </c>
      <c r="AD10" s="342">
        <f>C1.1!AD10/C1.2!AD10*100</f>
        <v>66.30842845564186</v>
      </c>
      <c r="AE10" s="342">
        <f>C1.1!AE10/C1.2!AE10*100</f>
        <v>53.823561024928971</v>
      </c>
      <c r="AF10" s="342">
        <f>C1.1!AF10/C1.2!AF10*100</f>
        <v>100</v>
      </c>
      <c r="AG10" s="342">
        <f>C1.1!AG10/C1.2!AG10*100</f>
        <v>128.38556649850725</v>
      </c>
      <c r="AH10" s="342">
        <f>C1.1!AH10/C1.2!AH10*100</f>
        <v>138.43972978010532</v>
      </c>
      <c r="AI10" s="342">
        <f>C1.1!AI10/C1.2!AI10*100</f>
        <v>144.91085894793724</v>
      </c>
      <c r="AJ10" s="342">
        <f>C1.1!AJ10/C1.2!AJ10*100</f>
        <v>137.14694179524039</v>
      </c>
      <c r="AK10" s="342">
        <f>C1.1!AK10/C1.2!AK10*100</f>
        <v>90.353692485124967</v>
      </c>
      <c r="AM10" s="10"/>
      <c r="AN10" s="10"/>
      <c r="AO10" s="10"/>
      <c r="AP10" s="10"/>
      <c r="AQ10" s="10"/>
      <c r="AR10" s="10"/>
    </row>
    <row r="11" spans="1:44" ht="15.75" customHeight="1" x14ac:dyDescent="0.25">
      <c r="A11" s="384" t="s">
        <v>8</v>
      </c>
      <c r="B11" s="342">
        <f>C1.1!B11/C1.2!B11*100</f>
        <v>10.722844955297059</v>
      </c>
      <c r="C11" s="342">
        <f>C1.1!C11/C1.2!C11*100</f>
        <v>7.6513642269036213</v>
      </c>
      <c r="D11" s="342">
        <f>C1.1!D11/C1.2!D11*100</f>
        <v>8.4420347429461291</v>
      </c>
      <c r="E11" s="342">
        <f>C1.1!E11/C1.2!E11*100</f>
        <v>10.80749684467377</v>
      </c>
      <c r="F11" s="342">
        <f>C1.1!F11/C1.2!F11*100</f>
        <v>16.642769516350938</v>
      </c>
      <c r="G11" s="342">
        <f>C1.1!G11/C1.2!G11*100</f>
        <v>19.557317728766009</v>
      </c>
      <c r="H11" s="342">
        <f>C1.1!H11/C1.2!H11*100</f>
        <v>20.755112661456444</v>
      </c>
      <c r="I11" s="342">
        <f>C1.1!I11/C1.2!I11*100</f>
        <v>18.766860966067579</v>
      </c>
      <c r="J11" s="342">
        <f>C1.1!J11/C1.2!J11*100</f>
        <v>19.197077891312645</v>
      </c>
      <c r="K11" s="342">
        <f>C1.1!K11/C1.2!K11*100</f>
        <v>19.385313366983777</v>
      </c>
      <c r="L11" s="342">
        <f>C1.1!L11/C1.2!L11*100</f>
        <v>22.725428171476143</v>
      </c>
      <c r="M11" s="342">
        <f>C1.1!M11/C1.2!M11*100</f>
        <v>22.313667944133037</v>
      </c>
      <c r="N11" s="342">
        <f>C1.1!N11/C1.2!N11*100</f>
        <v>21.405200651346554</v>
      </c>
      <c r="O11" s="342">
        <f>C1.1!O11/C1.2!O11*100</f>
        <v>34.753605348631766</v>
      </c>
      <c r="P11" s="342">
        <f>C1.1!P11/C1.2!P11*100</f>
        <v>23.978407611485519</v>
      </c>
      <c r="Q11" s="342">
        <f>C1.1!Q11/C1.2!Q11*100</f>
        <v>27.634422958610177</v>
      </c>
      <c r="R11" s="342">
        <f>C1.1!R11/C1.2!R11*100</f>
        <v>29.247209271105501</v>
      </c>
      <c r="S11" s="342">
        <f>C1.1!S11/C1.2!S11*100</f>
        <v>33.020186036009122</v>
      </c>
      <c r="T11" s="384" t="s">
        <v>8</v>
      </c>
      <c r="U11" s="342">
        <f>C1.1!U11/C1.2!U11*100</f>
        <v>34.784025491538323</v>
      </c>
      <c r="V11" s="342">
        <f>C1.1!V11/C1.2!V11*100</f>
        <v>37.126239300552612</v>
      </c>
      <c r="W11" s="342">
        <f>C1.1!W11/C1.2!W11*100</f>
        <v>40.121442375472064</v>
      </c>
      <c r="X11" s="342">
        <f>C1.1!X11/C1.2!X11*100</f>
        <v>41.892594819638404</v>
      </c>
      <c r="Y11" s="342">
        <f>C1.1!Y11/C1.2!Y11*100</f>
        <v>45.909490883120796</v>
      </c>
      <c r="Z11" s="342">
        <f>C1.1!Z11/C1.2!Z11*100</f>
        <v>57.878098248984166</v>
      </c>
      <c r="AA11" s="342">
        <f>C1.1!AA11/C1.2!AA11*100</f>
        <v>67.226439543795834</v>
      </c>
      <c r="AB11" s="342">
        <f>C1.1!AB11/C1.2!AB11*100</f>
        <v>92.720958576529938</v>
      </c>
      <c r="AC11" s="342">
        <f>C1.1!AC11/C1.2!AC11*100</f>
        <v>95.810416041657859</v>
      </c>
      <c r="AD11" s="342">
        <f>C1.1!AD11/C1.2!AD11*100</f>
        <v>98.733497256664691</v>
      </c>
      <c r="AE11" s="342">
        <f>C1.1!AE11/C1.2!AE11*100</f>
        <v>99.152826523430448</v>
      </c>
      <c r="AF11" s="342">
        <f>C1.1!AF11/C1.2!AF11*100</f>
        <v>100</v>
      </c>
      <c r="AG11" s="342">
        <f>C1.1!AG11/C1.2!AG11*100</f>
        <v>100.25423323959011</v>
      </c>
      <c r="AH11" s="342">
        <f>C1.1!AH11/C1.2!AH11*100</f>
        <v>100.50489651687407</v>
      </c>
      <c r="AI11" s="342">
        <f>C1.1!AI11/C1.2!AI11*100</f>
        <v>102.14353999549579</v>
      </c>
      <c r="AJ11" s="342">
        <f>C1.1!AJ11/C1.2!AJ11*100</f>
        <v>105.31054538938081</v>
      </c>
      <c r="AK11" s="342">
        <f>C1.1!AK11/C1.2!AK11*100</f>
        <v>106.87310649707538</v>
      </c>
      <c r="AM11" s="10"/>
      <c r="AN11" s="10"/>
      <c r="AO11" s="10"/>
      <c r="AP11" s="10"/>
      <c r="AQ11" s="10"/>
      <c r="AR11" s="10"/>
    </row>
    <row r="12" spans="1:44" ht="15.75" customHeight="1" x14ac:dyDescent="0.25">
      <c r="A12" s="384" t="s">
        <v>9</v>
      </c>
      <c r="B12" s="342">
        <f>C1.1!B12/C1.2!B12*100</f>
        <v>24.971431595669646</v>
      </c>
      <c r="C12" s="342">
        <f>C1.1!C12/C1.2!C12*100</f>
        <v>24.971431595669642</v>
      </c>
      <c r="D12" s="342">
        <f>C1.1!D12/C1.2!D12*100</f>
        <v>24.97143159566965</v>
      </c>
      <c r="E12" s="342">
        <f>C1.1!E12/C1.2!E12*100</f>
        <v>24.971431595669642</v>
      </c>
      <c r="F12" s="342">
        <f>C1.1!F12/C1.2!F12*100</f>
        <v>24.971431595669642</v>
      </c>
      <c r="G12" s="342">
        <f>C1.1!G12/C1.2!G12*100</f>
        <v>24.971431595669642</v>
      </c>
      <c r="H12" s="342">
        <f>C1.1!H12/C1.2!H12*100</f>
        <v>27.360003313516312</v>
      </c>
      <c r="I12" s="342">
        <f>C1.1!I12/C1.2!I12*100</f>
        <v>27.378316568746236</v>
      </c>
      <c r="J12" s="342">
        <f>C1.1!J12/C1.2!J12*100</f>
        <v>27.407668824515468</v>
      </c>
      <c r="K12" s="342">
        <f>C1.1!K12/C1.2!K12*100</f>
        <v>27.378316568746236</v>
      </c>
      <c r="L12" s="342">
        <f>C1.1!L12/C1.2!L12*100</f>
        <v>29.048400019452437</v>
      </c>
      <c r="M12" s="342">
        <f>C1.1!M12/C1.2!M12*100</f>
        <v>31.952692041770824</v>
      </c>
      <c r="N12" s="342">
        <f>C1.1!N12/C1.2!N12*100</f>
        <v>41.844020511662642</v>
      </c>
      <c r="O12" s="342">
        <f>C1.1!O12/C1.2!O12*100</f>
        <v>143.16954114850591</v>
      </c>
      <c r="P12" s="342">
        <f>C1.1!P12/C1.2!P12*100</f>
        <v>64.509531622146568</v>
      </c>
      <c r="Q12" s="342">
        <f>C1.1!Q12/C1.2!Q12*100</f>
        <v>72.993415433495855</v>
      </c>
      <c r="R12" s="342">
        <f>C1.1!R12/C1.2!R12*100</f>
        <v>74.914294787008913</v>
      </c>
      <c r="S12" s="342">
        <f>C1.1!S12/C1.2!S12*100</f>
        <v>76.697968472413876</v>
      </c>
      <c r="T12" s="384" t="s">
        <v>9</v>
      </c>
      <c r="U12" s="342">
        <f>C1.1!U12/C1.2!U12*100</f>
        <v>78.243818999764869</v>
      </c>
      <c r="V12" s="342">
        <f>C1.1!V12/C1.2!V12*100</f>
        <v>82.717867160655672</v>
      </c>
      <c r="W12" s="342">
        <f>C1.1!W12/C1.2!W12*100</f>
        <v>82.134949706238729</v>
      </c>
      <c r="X12" s="342">
        <f>C1.1!X12/C1.2!X12*100</f>
        <v>84.872781363113333</v>
      </c>
      <c r="Y12" s="342">
        <f>C1.1!Y12/C1.2!Y12*100</f>
        <v>84.872781363113333</v>
      </c>
      <c r="Z12" s="342">
        <f>C1.1!Z12/C1.2!Z12*100</f>
        <v>89.669078197892333</v>
      </c>
      <c r="AA12" s="342">
        <f>C1.1!AA12/C1.2!AA12*100</f>
        <v>75.12182514975018</v>
      </c>
      <c r="AB12" s="342">
        <f>C1.1!AB12/C1.2!AB12*100</f>
        <v>62.499260498562379</v>
      </c>
      <c r="AC12" s="342">
        <f>C1.1!AC12/C1.2!AC12*100</f>
        <v>74.386886117283538</v>
      </c>
      <c r="AD12" s="342">
        <f>C1.1!AD12/C1.2!AD12*100</f>
        <v>89.587566461556776</v>
      </c>
      <c r="AE12" s="342">
        <f>C1.1!AE12/C1.2!AE12*100</f>
        <v>93.983081648006561</v>
      </c>
      <c r="AF12" s="342">
        <f>C1.1!AF12/C1.2!AF12*100</f>
        <v>100</v>
      </c>
      <c r="AG12" s="342">
        <f>C1.1!AG12/C1.2!AG12*100</f>
        <v>100.24999999999997</v>
      </c>
      <c r="AH12" s="342">
        <f>C1.1!AH12/C1.2!AH12*100</f>
        <v>100.50062500000001</v>
      </c>
      <c r="AI12" s="342">
        <f>C1.1!AI12/C1.2!AI12*100</f>
        <v>100.70162624999999</v>
      </c>
      <c r="AJ12" s="342">
        <f>C1.1!AJ12/C1.2!AJ12*100</f>
        <v>105.15593504310242</v>
      </c>
      <c r="AK12" s="342">
        <f>C1.1!AK12/C1.2!AK12*100</f>
        <v>109.78194114383703</v>
      </c>
      <c r="AM12" s="10"/>
      <c r="AN12" s="10"/>
      <c r="AO12" s="10"/>
      <c r="AP12" s="10"/>
      <c r="AQ12" s="10"/>
      <c r="AR12" s="10"/>
    </row>
    <row r="13" spans="1:44" ht="15.75" customHeight="1" x14ac:dyDescent="0.25">
      <c r="A13" s="384" t="s">
        <v>10</v>
      </c>
      <c r="B13" s="342">
        <f>C1.1!B13/C1.2!B13*100</f>
        <v>12.67781598913918</v>
      </c>
      <c r="C13" s="342">
        <f>C1.1!C13/C1.2!C13*100</f>
        <v>13.021732177417157</v>
      </c>
      <c r="D13" s="342">
        <f>C1.1!D13/C1.2!D13*100</f>
        <v>12.932427890006359</v>
      </c>
      <c r="E13" s="342">
        <f>C1.1!E13/C1.2!E13*100</f>
        <v>15.441518629283649</v>
      </c>
      <c r="F13" s="342">
        <f>C1.1!F13/C1.2!F13*100</f>
        <v>16.748975681106206</v>
      </c>
      <c r="G13" s="342">
        <f>C1.1!G13/C1.2!G13*100</f>
        <v>17.757746423676203</v>
      </c>
      <c r="H13" s="342">
        <f>C1.1!H13/C1.2!H13*100</f>
        <v>31.115240546225703</v>
      </c>
      <c r="I13" s="342">
        <f>C1.1!I13/C1.2!I13*100</f>
        <v>29.532541404851077</v>
      </c>
      <c r="J13" s="342">
        <f>C1.1!J13/C1.2!J13*100</f>
        <v>29.533778349212426</v>
      </c>
      <c r="K13" s="342">
        <f>C1.1!K13/C1.2!K13*100</f>
        <v>33.859039030756513</v>
      </c>
      <c r="L13" s="342">
        <f>C1.1!L13/C1.2!L13*100</f>
        <v>37.255727486525629</v>
      </c>
      <c r="M13" s="342">
        <f>C1.1!M13/C1.2!M13*100</f>
        <v>39.086344030374242</v>
      </c>
      <c r="N13" s="342">
        <f>C1.1!N13/C1.2!N13*100</f>
        <v>36.648754514995105</v>
      </c>
      <c r="O13" s="342">
        <f>C1.1!O13/C1.2!O13*100</f>
        <v>37.025831165837076</v>
      </c>
      <c r="P13" s="342">
        <f>C1.1!P13/C1.2!P13*100</f>
        <v>48.545596238638325</v>
      </c>
      <c r="Q13" s="342">
        <f>C1.1!Q13/C1.2!Q13*100</f>
        <v>50.986146417446001</v>
      </c>
      <c r="R13" s="342">
        <f>C1.1!R13/C1.2!R13*100</f>
        <v>52.533001522305213</v>
      </c>
      <c r="S13" s="342">
        <f>C1.1!S13/C1.2!S13*100</f>
        <v>53.808158773032787</v>
      </c>
      <c r="T13" s="384" t="s">
        <v>10</v>
      </c>
      <c r="U13" s="342">
        <f>C1.1!U13/C1.2!U13*100</f>
        <v>55.435051879128302</v>
      </c>
      <c r="V13" s="342">
        <f>C1.1!V13/C1.2!V13*100</f>
        <v>57.61835268467329</v>
      </c>
      <c r="W13" s="342">
        <f>C1.1!W13/C1.2!W13*100</f>
        <v>59.306555786576666</v>
      </c>
      <c r="X13" s="342">
        <f>C1.1!X13/C1.2!X13*100</f>
        <v>60.988660288577087</v>
      </c>
      <c r="Y13" s="342">
        <f>C1.1!Y13/C1.2!Y13*100</f>
        <v>62.873207435973889</v>
      </c>
      <c r="Z13" s="342">
        <f>C1.1!Z13/C1.2!Z13*100</f>
        <v>64.744644658707145</v>
      </c>
      <c r="AA13" s="342">
        <f>C1.1!AA13/C1.2!AA13*100</f>
        <v>66.686983998468392</v>
      </c>
      <c r="AB13" s="342">
        <f>C1.1!AB13/C1.2!AB13*100</f>
        <v>88.620043778057351</v>
      </c>
      <c r="AC13" s="342">
        <f>C1.1!AC13/C1.2!AC13*100</f>
        <v>95.963288420970144</v>
      </c>
      <c r="AD13" s="342">
        <f>C1.1!AD13/C1.2!AD13*100</f>
        <v>98.598947126643182</v>
      </c>
      <c r="AE13" s="342">
        <f>C1.1!AE13/C1.2!AE13*100</f>
        <v>98.923915185780729</v>
      </c>
      <c r="AF13" s="342">
        <f>C1.1!AF13/C1.2!AF13*100</f>
        <v>100</v>
      </c>
      <c r="AG13" s="342">
        <f>C1.1!AG13/C1.2!AG13*100</f>
        <v>100.25</v>
      </c>
      <c r="AH13" s="342">
        <f>C1.1!AH13/C1.2!AH13*100</f>
        <v>100.50062500000001</v>
      </c>
      <c r="AI13" s="342">
        <f>C1.1!AI13/C1.2!AI13*100</f>
        <v>100.70162625</v>
      </c>
      <c r="AJ13" s="342">
        <f>C1.1!AJ13/C1.2!AJ13*100</f>
        <v>105.16852694879391</v>
      </c>
      <c r="AK13" s="342">
        <f>C1.1!AK13/C1.2!AK13*100</f>
        <v>107.22430984369954</v>
      </c>
      <c r="AM13" s="10"/>
      <c r="AN13" s="10"/>
      <c r="AO13" s="10"/>
      <c r="AP13" s="10"/>
      <c r="AQ13" s="10"/>
      <c r="AR13" s="10"/>
    </row>
    <row r="14" spans="1:44" ht="15.75" customHeight="1" x14ac:dyDescent="0.25">
      <c r="A14" s="384" t="s">
        <v>11</v>
      </c>
      <c r="B14" s="342">
        <f>C1.1!B14/C1.2!B14*100</f>
        <v>2.310488737374881</v>
      </c>
      <c r="C14" s="342">
        <f>C1.1!C14/C1.2!C14*100</f>
        <v>2.2293041231353579</v>
      </c>
      <c r="D14" s="342">
        <f>C1.1!D14/C1.2!D14*100</f>
        <v>2.2501764436650653</v>
      </c>
      <c r="E14" s="342">
        <f>C1.1!E14/C1.2!E14*100</f>
        <v>2.2998066192613096</v>
      </c>
      <c r="F14" s="342">
        <f>C1.1!F14/C1.2!F14*100</f>
        <v>2.7131409829894886</v>
      </c>
      <c r="G14" s="342">
        <f>C1.1!G14/C1.2!G14*100</f>
        <v>2.879414117893385</v>
      </c>
      <c r="H14" s="342">
        <f>C1.1!H14/C1.2!H14*100</f>
        <v>3.0124366886940148</v>
      </c>
      <c r="I14" s="342">
        <f>C1.1!I14/C1.2!I14*100</f>
        <v>3.1009928839248055</v>
      </c>
      <c r="J14" s="342">
        <f>C1.1!J14/C1.2!J14*100</f>
        <v>5.3704882792451674</v>
      </c>
      <c r="K14" s="342">
        <f>C1.1!K14/C1.2!K14*100</f>
        <v>5.7942626312334014</v>
      </c>
      <c r="L14" s="342">
        <f>C1.1!L14/C1.2!L14*100</f>
        <v>6.2749549201485717</v>
      </c>
      <c r="M14" s="342">
        <f>C1.1!M14/C1.2!M14*100</f>
        <v>7.5300385002573318</v>
      </c>
      <c r="N14" s="342">
        <f>C1.1!N14/C1.2!N14*100</f>
        <v>9.41261785679092</v>
      </c>
      <c r="O14" s="342">
        <f>C1.1!O14/C1.2!O14*100</f>
        <v>11.765844699333954</v>
      </c>
      <c r="P14" s="342">
        <f>C1.1!P14/C1.2!P14*100</f>
        <v>15.295574487593782</v>
      </c>
      <c r="Q14" s="342">
        <f>C1.1!Q14/C1.2!Q14*100</f>
        <v>17.589843812196488</v>
      </c>
      <c r="R14" s="342">
        <f>C1.1!R14/C1.2!R14*100</f>
        <v>19.348713593283403</v>
      </c>
      <c r="S14" s="342">
        <f>C1.1!S14/C1.2!S14*100</f>
        <v>24.185884812588355</v>
      </c>
      <c r="T14" s="384" t="s">
        <v>11</v>
      </c>
      <c r="U14" s="342">
        <f>C1.1!U14/C1.2!U14*100</f>
        <v>25.782223375124026</v>
      </c>
      <c r="V14" s="342">
        <f>C1.1!V14/C1.2!V14*100</f>
        <v>27.561105816767885</v>
      </c>
      <c r="W14" s="342">
        <f>C1.1!W14/C1.2!W14*100</f>
        <v>32.761733007413582</v>
      </c>
      <c r="X14" s="342">
        <f>C1.1!X14/C1.2!X14*100</f>
        <v>36.978189797833053</v>
      </c>
      <c r="Y14" s="342">
        <f>C1.1!Y14/C1.2!Y14*100</f>
        <v>41.740919434125445</v>
      </c>
      <c r="Z14" s="342">
        <f>C1.1!Z14/C1.2!Z14*100</f>
        <v>55.045494996717345</v>
      </c>
      <c r="AA14" s="342">
        <f>C1.1!AA14/C1.2!AA14*100</f>
        <v>66.63402025918414</v>
      </c>
      <c r="AB14" s="342">
        <f>C1.1!AB14/C1.2!AB14*100</f>
        <v>95.301938435787065</v>
      </c>
      <c r="AC14" s="342">
        <f>C1.1!AC14/C1.2!AC14*100</f>
        <v>97.439796964399648</v>
      </c>
      <c r="AD14" s="342">
        <f>C1.1!AD14/C1.2!AD14*100</f>
        <v>99.414654782209368</v>
      </c>
      <c r="AE14" s="342">
        <f>C1.1!AE14/C1.2!AE14*100</f>
        <v>99.534642916500431</v>
      </c>
      <c r="AF14" s="342">
        <f>C1.1!AF14/C1.2!AF14*100</f>
        <v>100</v>
      </c>
      <c r="AG14" s="342">
        <f>C1.1!AG14/C1.2!AG14*100</f>
        <v>100.25476055867144</v>
      </c>
      <c r="AH14" s="342">
        <f>C1.1!AH14/C1.2!AH14*100</f>
        <v>100.50539746006812</v>
      </c>
      <c r="AI14" s="342">
        <f>C1.1!AI14/C1.2!AI14*100</f>
        <v>102.31536298841341</v>
      </c>
      <c r="AJ14" s="342">
        <f>C1.1!AJ14/C1.2!AJ14*100</f>
        <v>105.32906384955083</v>
      </c>
      <c r="AK14" s="342">
        <f>C1.1!AK14/C1.2!AK14*100</f>
        <v>106.62489745193626</v>
      </c>
      <c r="AM14" s="10"/>
      <c r="AN14" s="10"/>
      <c r="AO14" s="10"/>
      <c r="AP14" s="10"/>
      <c r="AQ14" s="10"/>
      <c r="AR14" s="10"/>
    </row>
    <row r="15" spans="1:44" ht="15.75" customHeight="1" x14ac:dyDescent="0.25">
      <c r="A15" s="384" t="s">
        <v>12</v>
      </c>
      <c r="B15" s="342">
        <f>C1.1!B15/C1.2!B15*100</f>
        <v>1.724900331545334</v>
      </c>
      <c r="C15" s="342">
        <f>C1.1!C15/C1.2!C15*100</f>
        <v>1.6480784614969051</v>
      </c>
      <c r="D15" s="342">
        <f>C1.1!D15/C1.2!D15*100</f>
        <v>2.6650768155274824</v>
      </c>
      <c r="E15" s="342">
        <f>C1.1!E15/C1.2!E15*100</f>
        <v>2.6621302673842768</v>
      </c>
      <c r="F15" s="342">
        <f>C1.1!F15/C1.2!F15*100</f>
        <v>2.621329056183026</v>
      </c>
      <c r="G15" s="342">
        <f>C1.1!G15/C1.2!G15*100</f>
        <v>2.8136684179183673</v>
      </c>
      <c r="H15" s="342">
        <f>C1.1!H15/C1.2!H15*100</f>
        <v>3.0910566922582929</v>
      </c>
      <c r="I15" s="342">
        <f>C1.1!I15/C1.2!I15*100</f>
        <v>3.9251556793872195</v>
      </c>
      <c r="J15" s="342">
        <f>C1.1!J15/C1.2!J15*100</f>
        <v>4.3779391288738463</v>
      </c>
      <c r="K15" s="342">
        <f>C1.1!K15/C1.2!K15*100</f>
        <v>5.0439092924087694</v>
      </c>
      <c r="L15" s="342">
        <f>C1.1!L15/C1.2!L15*100</f>
        <v>6.0458812216295605</v>
      </c>
      <c r="M15" s="342">
        <f>C1.1!M15/C1.2!M15*100</f>
        <v>8.7266778718220479</v>
      </c>
      <c r="N15" s="342">
        <f>C1.1!N15/C1.2!N15*100</f>
        <v>12.962414484746313</v>
      </c>
      <c r="O15" s="342">
        <f>C1.1!O15/C1.2!O15*100</f>
        <v>21.228158100245807</v>
      </c>
      <c r="P15" s="342">
        <f>C1.1!P15/C1.2!P15*100</f>
        <v>26.00490284066807</v>
      </c>
      <c r="Q15" s="342">
        <f>C1.1!Q15/C1.2!Q15*100</f>
        <v>29.872892243558702</v>
      </c>
      <c r="R15" s="342">
        <f>C1.1!R15/C1.2!R15*100</f>
        <v>33.960853175108774</v>
      </c>
      <c r="S15" s="342">
        <f>C1.1!S15/C1.2!S15*100</f>
        <v>43.909951520857184</v>
      </c>
      <c r="T15" s="384" t="s">
        <v>12</v>
      </c>
      <c r="U15" s="342">
        <f>C1.1!U15/C1.2!U15*100</f>
        <v>48.924616319334206</v>
      </c>
      <c r="V15" s="342">
        <f>C1.1!V15/C1.2!V15*100</f>
        <v>54.861208707248466</v>
      </c>
      <c r="W15" s="342">
        <f>C1.1!W15/C1.2!W15*100</f>
        <v>59.353220962537733</v>
      </c>
      <c r="X15" s="342">
        <f>C1.1!X15/C1.2!X15*100</f>
        <v>62.146785290275943</v>
      </c>
      <c r="Y15" s="342">
        <f>C1.1!Y15/C1.2!Y15*100</f>
        <v>67.98788477353645</v>
      </c>
      <c r="Z15" s="342">
        <f>C1.1!Z15/C1.2!Z15*100</f>
        <v>70.729143674628943</v>
      </c>
      <c r="AA15" s="342">
        <f>C1.1!AA15/C1.2!AA15*100</f>
        <v>75.658761643394925</v>
      </c>
      <c r="AB15" s="342">
        <f>C1.1!AB15/C1.2!AB15*100</f>
        <v>80.895698235446019</v>
      </c>
      <c r="AC15" s="342">
        <f>C1.1!AC15/C1.2!AC15*100</f>
        <v>85.042084735455276</v>
      </c>
      <c r="AD15" s="342">
        <f>C1.1!AD15/C1.2!AD15*100</f>
        <v>89.688737594040234</v>
      </c>
      <c r="AE15" s="342">
        <f>C1.1!AE15/C1.2!AE15*100</f>
        <v>95.408659506337841</v>
      </c>
      <c r="AF15" s="342">
        <f>C1.1!AF15/C1.2!AF15*100</f>
        <v>100</v>
      </c>
      <c r="AG15" s="342">
        <f>C1.1!AG15/C1.2!AG15*100</f>
        <v>107.38234429301301</v>
      </c>
      <c r="AH15" s="342">
        <f>C1.1!AH15/C1.2!AH15*100</f>
        <v>116.83151314649984</v>
      </c>
      <c r="AI15" s="342">
        <f>C1.1!AI15/C1.2!AI15*100</f>
        <v>124.14825739802305</v>
      </c>
      <c r="AJ15" s="342">
        <f>C1.1!AJ15/C1.2!AJ15*100</f>
        <v>129.93936410605858</v>
      </c>
      <c r="AK15" s="342">
        <f>C1.1!AK15/C1.2!AK15*100</f>
        <v>136.24248874207254</v>
      </c>
      <c r="AM15" s="10"/>
      <c r="AN15" s="10"/>
      <c r="AO15" s="10"/>
      <c r="AP15" s="10"/>
      <c r="AQ15" s="10"/>
      <c r="AR15" s="10"/>
    </row>
    <row r="16" spans="1:44" ht="15.75" customHeight="1" x14ac:dyDescent="0.25">
      <c r="A16" s="384" t="s">
        <v>13</v>
      </c>
      <c r="B16" s="342">
        <f>C1.1!B16/C1.2!B16*100</f>
        <v>0.23962523950941816</v>
      </c>
      <c r="C16" s="342">
        <f>C1.1!C16/C1.2!C16*100</f>
        <v>0.223106298807043</v>
      </c>
      <c r="D16" s="342">
        <f>C1.1!D16/C1.2!D16*100</f>
        <v>0.21275999423131595</v>
      </c>
      <c r="E16" s="342">
        <f>C1.1!E16/C1.2!E16*100</f>
        <v>0.23134042159436524</v>
      </c>
      <c r="F16" s="342">
        <f>C1.1!F16/C1.2!F16*100</f>
        <v>0.2699222708235306</v>
      </c>
      <c r="G16" s="342">
        <f>C1.1!G16/C1.2!G16*100</f>
        <v>0.23118423033771923</v>
      </c>
      <c r="H16" s="342">
        <f>C1.1!H16/C1.2!H16*100</f>
        <v>0.66293423966247567</v>
      </c>
      <c r="I16" s="342">
        <f>C1.1!I16/C1.2!I16*100</f>
        <v>0.72167808751372453</v>
      </c>
      <c r="J16" s="342">
        <f>C1.1!J16/C1.2!J16*100</f>
        <v>1.6518496341942621</v>
      </c>
      <c r="K16" s="342">
        <f>C1.1!K16/C1.2!K16*100</f>
        <v>1.7121035044970594</v>
      </c>
      <c r="L16" s="342">
        <f>C1.1!L16/C1.2!L16*100</f>
        <v>2.1848177870596706</v>
      </c>
      <c r="M16" s="342">
        <f>C1.1!M16/C1.2!M16*100</f>
        <v>4.5142138126331446</v>
      </c>
      <c r="N16" s="342">
        <f>C1.1!N16/C1.2!N16*100</f>
        <v>4.418682609349089</v>
      </c>
      <c r="O16" s="342">
        <f>C1.1!O16/C1.2!O16*100</f>
        <v>4.1049190199006391</v>
      </c>
      <c r="P16" s="342">
        <f>C1.1!P16/C1.2!P16*100</f>
        <v>14.030404611344323</v>
      </c>
      <c r="Q16" s="342">
        <f>C1.1!Q16/C1.2!Q16*100</f>
        <v>19.777365002519158</v>
      </c>
      <c r="R16" s="342">
        <f>C1.1!R16/C1.2!R16*100</f>
        <v>17.993081947644445</v>
      </c>
      <c r="S16" s="342">
        <f>C1.1!S16/C1.2!S16*100</f>
        <v>13.406784460834842</v>
      </c>
      <c r="T16" s="384" t="s">
        <v>13</v>
      </c>
      <c r="U16" s="342">
        <f>C1.1!U16/C1.2!U16*100</f>
        <v>20.15268445809728</v>
      </c>
      <c r="V16" s="342">
        <f>C1.1!V16/C1.2!V16*100</f>
        <v>38.707398949498383</v>
      </c>
      <c r="W16" s="342">
        <f>C1.1!W16/C1.2!W16*100</f>
        <v>41.986865571667188</v>
      </c>
      <c r="X16" s="342">
        <f>C1.1!X16/C1.2!X16*100</f>
        <v>45.606121182438621</v>
      </c>
      <c r="Y16" s="342">
        <f>C1.1!Y16/C1.2!Y16*100</f>
        <v>52.387748918004142</v>
      </c>
      <c r="Z16" s="342">
        <f>C1.1!Z16/C1.2!Z16*100</f>
        <v>61.581800092714865</v>
      </c>
      <c r="AA16" s="342">
        <f>C1.1!AA16/C1.2!AA16*100</f>
        <v>72.389406008986313</v>
      </c>
      <c r="AB16" s="342">
        <f>C1.1!AB16/C1.2!AB16*100</f>
        <v>84.875212518942462</v>
      </c>
      <c r="AC16" s="342">
        <f>C1.1!AC16/C1.2!AC16*100</f>
        <v>85.126299874645142</v>
      </c>
      <c r="AD16" s="342">
        <f>C1.1!AD16/C1.2!AD16*100</f>
        <v>89.038675359601811</v>
      </c>
      <c r="AE16" s="342">
        <f>C1.1!AE16/C1.2!AE16*100</f>
        <v>94.41122308783703</v>
      </c>
      <c r="AF16" s="342">
        <f>C1.1!AF16/C1.2!AF16*100</f>
        <v>100</v>
      </c>
      <c r="AG16" s="342">
        <f>C1.1!AG16/C1.2!AG16*100</f>
        <v>107.65632794177749</v>
      </c>
      <c r="AH16" s="342">
        <f>C1.1!AH16/C1.2!AH16*100</f>
        <v>113.94851120197411</v>
      </c>
      <c r="AI16" s="342">
        <f>C1.1!AI16/C1.2!AI16*100</f>
        <v>119.60755984810345</v>
      </c>
      <c r="AJ16" s="342">
        <f>C1.1!AJ16/C1.2!AJ16*100</f>
        <v>123.9033837097417</v>
      </c>
      <c r="AK16" s="342">
        <f>C1.1!AK16/C1.2!AK16*100</f>
        <v>123.46490214008368</v>
      </c>
      <c r="AM16" s="10"/>
      <c r="AN16" s="10"/>
      <c r="AO16" s="10"/>
      <c r="AP16" s="10"/>
      <c r="AQ16" s="10"/>
      <c r="AR16" s="10"/>
    </row>
    <row r="17" spans="1:44" ht="15.75" customHeight="1" x14ac:dyDescent="0.25">
      <c r="A17" s="384" t="s">
        <v>14</v>
      </c>
      <c r="B17" s="342">
        <f>C1.1!B17/C1.2!B17*100</f>
        <v>1.0123906895350305</v>
      </c>
      <c r="C17" s="342">
        <f>C1.1!C17/C1.2!C17*100</f>
        <v>1.138850662720988</v>
      </c>
      <c r="D17" s="342">
        <f>C1.1!D17/C1.2!D17*100</f>
        <v>1.1713441450014563</v>
      </c>
      <c r="E17" s="342">
        <f>C1.1!E17/C1.2!E17*100</f>
        <v>1.2139195970804104</v>
      </c>
      <c r="F17" s="342">
        <f>C1.1!F17/C1.2!F17*100</f>
        <v>1.4163936197465259</v>
      </c>
      <c r="G17" s="342">
        <f>C1.1!G17/C1.2!G17*100</f>
        <v>1.7778227508729125</v>
      </c>
      <c r="H17" s="342">
        <f>C1.1!H17/C1.2!H17*100</f>
        <v>1.8424808957780128</v>
      </c>
      <c r="I17" s="342">
        <f>C1.1!I17/C1.2!I17*100</f>
        <v>1.8966052222909269</v>
      </c>
      <c r="J17" s="342">
        <f>C1.1!J17/C1.2!J17*100</f>
        <v>2.8449429921908878</v>
      </c>
      <c r="K17" s="342">
        <f>C1.1!K17/C1.2!K17*100</f>
        <v>3.0583477254025113</v>
      </c>
      <c r="L17" s="342">
        <f>C1.1!L17/C1.2!L17*100</f>
        <v>3.312178654083592</v>
      </c>
      <c r="M17" s="342">
        <f>C1.1!M17/C1.2!M17*100</f>
        <v>3.9746137987128374</v>
      </c>
      <c r="N17" s="342">
        <f>C1.1!N17/C1.2!N17*100</f>
        <v>4.968327093556705</v>
      </c>
      <c r="O17" s="342">
        <f>C1.1!O17/C1.2!O17*100</f>
        <v>6.2104128992698158</v>
      </c>
      <c r="P17" s="342">
        <f>C1.1!P17/C1.2!P17*100</f>
        <v>8.0735355355392411</v>
      </c>
      <c r="Q17" s="342">
        <f>C1.1!Q17/C1.2!Q17*100</f>
        <v>9.2845408729984573</v>
      </c>
      <c r="R17" s="342">
        <f>C1.1!R17/C1.2!R17*100</f>
        <v>10.212949202709401</v>
      </c>
      <c r="S17" s="342">
        <f>C1.1!S17/C1.2!S17*100</f>
        <v>25.796640973130362</v>
      </c>
      <c r="T17" s="384" t="s">
        <v>14</v>
      </c>
      <c r="U17" s="342">
        <f>C1.1!U17/C1.2!U17*100</f>
        <v>27.499252714991623</v>
      </c>
      <c r="V17" s="342">
        <f>C1.1!V17/C1.2!V17*100</f>
        <v>29.396623896316072</v>
      </c>
      <c r="W17" s="342">
        <f>C1.1!W17/C1.2!W17*100</f>
        <v>31.886455983499769</v>
      </c>
      <c r="X17" s="342">
        <f>C1.1!X17/C1.2!X17*100</f>
        <v>34.634970054299671</v>
      </c>
      <c r="Y17" s="342">
        <f>C1.1!Y17/C1.2!Y17*100</f>
        <v>39.785287899499593</v>
      </c>
      <c r="Z17" s="342">
        <f>C1.1!Z17/C1.2!Z17*100</f>
        <v>46.767569350738967</v>
      </c>
      <c r="AA17" s="342">
        <f>C1.1!AA17/C1.2!AA17*100</f>
        <v>65.358931775193597</v>
      </c>
      <c r="AB17" s="342">
        <f>C1.1!AB17/C1.2!AB17*100</f>
        <v>81.280261101207358</v>
      </c>
      <c r="AC17" s="342">
        <f>C1.1!AC17/C1.2!AC17*100</f>
        <v>91.802423673407162</v>
      </c>
      <c r="AD17" s="342">
        <f>C1.1!AD17/C1.2!AD17*100</f>
        <v>94.602592624256516</v>
      </c>
      <c r="AE17" s="342">
        <f>C1.1!AE17/C1.2!AE17*100</f>
        <v>97.2610542974449</v>
      </c>
      <c r="AF17" s="342">
        <f>C1.1!AF17/C1.2!AF17*100</f>
        <v>100</v>
      </c>
      <c r="AG17" s="342">
        <f>C1.1!AG17/C1.2!AG17*100</f>
        <v>105.40632039319763</v>
      </c>
      <c r="AH17" s="342">
        <f>C1.1!AH17/C1.2!AH17*100</f>
        <v>111.22077873845855</v>
      </c>
      <c r="AI17" s="342">
        <f>C1.1!AI17/C1.2!AI17*100</f>
        <v>119.73918425046652</v>
      </c>
      <c r="AJ17" s="342">
        <f>C1.1!AJ17/C1.2!AJ17*100</f>
        <v>123.8251807251294</v>
      </c>
      <c r="AK17" s="342">
        <f>C1.1!AK17/C1.2!AK17*100</f>
        <v>125.79058450809659</v>
      </c>
      <c r="AM17" s="10"/>
      <c r="AN17" s="10"/>
      <c r="AO17" s="10"/>
      <c r="AP17" s="10"/>
      <c r="AQ17" s="10"/>
      <c r="AR17" s="10"/>
    </row>
    <row r="18" spans="1:44" ht="15.75" customHeight="1" x14ac:dyDescent="0.25">
      <c r="A18" s="384" t="s">
        <v>343</v>
      </c>
      <c r="B18" s="342">
        <f>C1.1!B18/C1.2!B18*100</f>
        <v>1.8679136729768835</v>
      </c>
      <c r="C18" s="342">
        <f>C1.1!C18/C1.2!C18*100</f>
        <v>1.7604465740628419</v>
      </c>
      <c r="D18" s="342">
        <f>C1.1!D18/C1.2!D18*100</f>
        <v>2.8411158600776627</v>
      </c>
      <c r="E18" s="342">
        <f>C1.1!E18/C1.2!E18*100</f>
        <v>2.8096246371024138</v>
      </c>
      <c r="F18" s="342">
        <f>C1.1!F18/C1.2!F18*100</f>
        <v>2.9689308218598365</v>
      </c>
      <c r="G18" s="342">
        <f>C1.1!G18/C1.2!G18*100</f>
        <v>3.11783870732702</v>
      </c>
      <c r="H18" s="342">
        <f>C1.1!H18/C1.2!H18*100</f>
        <v>3.4038634776389491</v>
      </c>
      <c r="I18" s="342">
        <f>C1.1!I18/C1.2!I18*100</f>
        <v>4.4788275911075708</v>
      </c>
      <c r="J18" s="342">
        <f>C1.1!J18/C1.2!J18*100</f>
        <v>4.8364877352975837</v>
      </c>
      <c r="K18" s="342">
        <f>C1.1!K18/C1.2!K18*100</f>
        <v>5.4565820143102641</v>
      </c>
      <c r="L18" s="342">
        <f>C1.1!L18/C1.2!L18*100</f>
        <v>6.5969991926589593</v>
      </c>
      <c r="M18" s="342">
        <f>C1.1!M18/C1.2!M18*100</f>
        <v>9.6679189523407381</v>
      </c>
      <c r="N18" s="342">
        <f>C1.1!N18/C1.2!N18*100</f>
        <v>14.708667181953414</v>
      </c>
      <c r="O18" s="342">
        <f>C1.1!O18/C1.2!O18*100</f>
        <v>24.31926602333953</v>
      </c>
      <c r="P18" s="342">
        <f>C1.1!P18/C1.2!P18*100</f>
        <v>29.594871413756056</v>
      </c>
      <c r="Q18" s="342">
        <f>C1.1!Q18/C1.2!Q18*100</f>
        <v>33.69716964179419</v>
      </c>
      <c r="R18" s="342">
        <f>C1.1!R18/C1.2!R18*100</f>
        <v>38.635785538521908</v>
      </c>
      <c r="S18" s="342">
        <f>C1.1!S18/C1.2!S18*100</f>
        <v>46.234285042230162</v>
      </c>
      <c r="T18" s="384" t="s">
        <v>343</v>
      </c>
      <c r="U18" s="342">
        <f>C1.1!U18/C1.2!U18*100</f>
        <v>51.371479366624243</v>
      </c>
      <c r="V18" s="342">
        <f>C1.1!V18/C1.2!V18*100</f>
        <v>57.032212044294418</v>
      </c>
      <c r="W18" s="342">
        <f>C1.1!W18/C1.2!W18*100</f>
        <v>62.952055946764517</v>
      </c>
      <c r="X18" s="342">
        <f>C1.1!X18/C1.2!X18*100</f>
        <v>65.227291121381484</v>
      </c>
      <c r="Y18" s="342">
        <f>C1.1!Y18/C1.2!Y18*100</f>
        <v>71.057043458125861</v>
      </c>
      <c r="Z18" s="342">
        <f>C1.1!Z18/C1.2!Z18*100</f>
        <v>72.957747662241204</v>
      </c>
      <c r="AA18" s="342">
        <f>C1.1!AA18/C1.2!AA18*100</f>
        <v>76.572867040227464</v>
      </c>
      <c r="AB18" s="342">
        <f>C1.1!AB18/C1.2!AB18*100</f>
        <v>80.545633792629772</v>
      </c>
      <c r="AC18" s="342">
        <f>C1.1!AC18/C1.2!AC18*100</f>
        <v>84.591032504164659</v>
      </c>
      <c r="AD18" s="342">
        <f>C1.1!AD18/C1.2!AD18*100</f>
        <v>89.411478134438553</v>
      </c>
      <c r="AE18" s="342">
        <f>C1.1!AE18/C1.2!AE18*100</f>
        <v>95.362502989704481</v>
      </c>
      <c r="AF18" s="342">
        <f>C1.1!AF18/C1.2!AF18*100</f>
        <v>100</v>
      </c>
      <c r="AG18" s="342">
        <f>C1.1!AG18/C1.2!AG18*100</f>
        <v>108.1503954354754</v>
      </c>
      <c r="AH18" s="342">
        <f>C1.1!AH18/C1.2!AH18*100</f>
        <v>120.19103780423627</v>
      </c>
      <c r="AI18" s="342">
        <f>C1.1!AI18/C1.2!AI18*100</f>
        <v>129.80632082857514</v>
      </c>
      <c r="AJ18" s="342">
        <f>C1.1!AJ18/C1.2!AJ18*100</f>
        <v>136.6551844686015</v>
      </c>
      <c r="AK18" s="342">
        <f>C1.1!AK18/C1.2!AK18*100</f>
        <v>146.11616827069076</v>
      </c>
      <c r="AM18" s="10"/>
      <c r="AN18" s="10"/>
      <c r="AO18" s="10"/>
      <c r="AP18" s="10"/>
      <c r="AQ18" s="10"/>
      <c r="AR18" s="10"/>
    </row>
    <row r="19" spans="1:44" ht="15.75" customHeight="1" x14ac:dyDescent="0.25">
      <c r="A19" s="384" t="s">
        <v>344</v>
      </c>
      <c r="B19" s="342">
        <f>C1.1!B19/C1.2!B19*100</f>
        <v>1.8679136729768837</v>
      </c>
      <c r="C19" s="342">
        <f>C1.1!C19/C1.2!C19*100</f>
        <v>1.7604465740628419</v>
      </c>
      <c r="D19" s="342">
        <f>C1.1!D19/C1.2!D19*100</f>
        <v>2.8411158600776627</v>
      </c>
      <c r="E19" s="342">
        <f>C1.1!E19/C1.2!E19*100</f>
        <v>2.8096246371024134</v>
      </c>
      <c r="F19" s="342">
        <f>C1.1!F19/C1.2!F19*100</f>
        <v>2.9689308218598356</v>
      </c>
      <c r="G19" s="342">
        <f>C1.1!G19/C1.2!G19*100</f>
        <v>3.1178387073270186</v>
      </c>
      <c r="H19" s="342">
        <f>C1.1!H19/C1.2!H19*100</f>
        <v>3.4038634776389491</v>
      </c>
      <c r="I19" s="342">
        <f>C1.1!I19/C1.2!I19*100</f>
        <v>4.4788275911075708</v>
      </c>
      <c r="J19" s="342">
        <f>C1.1!J19/C1.2!J19*100</f>
        <v>4.8364877352975855</v>
      </c>
      <c r="K19" s="342">
        <f>C1.1!K19/C1.2!K19*100</f>
        <v>5.4565820143102632</v>
      </c>
      <c r="L19" s="342">
        <f>C1.1!L19/C1.2!L19*100</f>
        <v>6.5969991926589602</v>
      </c>
      <c r="M19" s="342">
        <f>C1.1!M19/C1.2!M19*100</f>
        <v>9.6679189523407381</v>
      </c>
      <c r="N19" s="342">
        <f>C1.1!N19/C1.2!N19*100</f>
        <v>14.708667181953411</v>
      </c>
      <c r="O19" s="342">
        <f>C1.1!O19/C1.2!O19*100</f>
        <v>24.319266023339534</v>
      </c>
      <c r="P19" s="342">
        <f>C1.1!P19/C1.2!P19*100</f>
        <v>29.594871413756056</v>
      </c>
      <c r="Q19" s="342">
        <f>C1.1!Q19/C1.2!Q19*100</f>
        <v>33.69716964179419</v>
      </c>
      <c r="R19" s="342">
        <f>C1.1!R19/C1.2!R19*100</f>
        <v>38.635785538521901</v>
      </c>
      <c r="S19" s="342">
        <f>C1.1!S19/C1.2!S19*100</f>
        <v>46.234285042230177</v>
      </c>
      <c r="T19" s="384" t="s">
        <v>344</v>
      </c>
      <c r="U19" s="342">
        <f>C1.1!U19/C1.2!U19*100</f>
        <v>51.371479366624243</v>
      </c>
      <c r="V19" s="342">
        <f>C1.1!V19/C1.2!V19*100</f>
        <v>57.032212044294418</v>
      </c>
      <c r="W19" s="342">
        <f>C1.1!W19/C1.2!W19*100</f>
        <v>62.952055946764517</v>
      </c>
      <c r="X19" s="342">
        <f>C1.1!X19/C1.2!X19*100</f>
        <v>65.227291121381469</v>
      </c>
      <c r="Y19" s="342">
        <f>C1.1!Y19/C1.2!Y19*100</f>
        <v>71.057043458125861</v>
      </c>
      <c r="Z19" s="342">
        <f>C1.1!Z19/C1.2!Z19*100</f>
        <v>72.957747662241218</v>
      </c>
      <c r="AA19" s="342">
        <f>C1.1!AA19/C1.2!AA19*100</f>
        <v>76.572867040227464</v>
      </c>
      <c r="AB19" s="342">
        <f>C1.1!AB19/C1.2!AB19*100</f>
        <v>80.545633792629772</v>
      </c>
      <c r="AC19" s="342">
        <f>C1.1!AC19/C1.2!AC19*100</f>
        <v>84.591032504164687</v>
      </c>
      <c r="AD19" s="342">
        <f>C1.1!AD19/C1.2!AD19*100</f>
        <v>89.411478134438582</v>
      </c>
      <c r="AE19" s="342">
        <f>C1.1!AE19/C1.2!AE19*100</f>
        <v>95.362502989704453</v>
      </c>
      <c r="AF19" s="342">
        <f>C1.1!AF19/C1.2!AF19*100</f>
        <v>100</v>
      </c>
      <c r="AG19" s="342">
        <f>C1.1!AG19/C1.2!AG19*100</f>
        <v>106.61580965386594</v>
      </c>
      <c r="AH19" s="342">
        <f>C1.1!AH19/C1.2!AH19*100</f>
        <v>113.87960109351482</v>
      </c>
      <c r="AI19" s="342">
        <f>C1.1!AI19/C1.2!AI19*100</f>
        <v>118.90666008524153</v>
      </c>
      <c r="AJ19" s="342">
        <f>C1.1!AJ19/C1.2!AJ19*100</f>
        <v>126.23770461360063</v>
      </c>
      <c r="AK19" s="342">
        <f>C1.1!AK19/C1.2!AK19*100</f>
        <v>131.52171413970339</v>
      </c>
      <c r="AM19" s="10"/>
      <c r="AN19" s="10"/>
      <c r="AO19" s="10"/>
      <c r="AP19" s="10"/>
      <c r="AQ19" s="10"/>
      <c r="AR19" s="10"/>
    </row>
    <row r="20" spans="1:44" ht="15.75" customHeight="1" x14ac:dyDescent="0.25">
      <c r="A20" s="384" t="s">
        <v>345</v>
      </c>
      <c r="B20" s="342">
        <f>C1.1!B20/C1.2!B20*100</f>
        <v>1.8679136729768835</v>
      </c>
      <c r="C20" s="342">
        <f>C1.1!C20/C1.2!C20*100</f>
        <v>1.7604465740628419</v>
      </c>
      <c r="D20" s="342">
        <f>C1.1!D20/C1.2!D20*100</f>
        <v>2.8411158600776627</v>
      </c>
      <c r="E20" s="342">
        <f>C1.1!E20/C1.2!E20*100</f>
        <v>2.8096246371024134</v>
      </c>
      <c r="F20" s="342">
        <f>C1.1!F20/C1.2!F20*100</f>
        <v>2.9689308218598356</v>
      </c>
      <c r="G20" s="342">
        <f>C1.1!G20/C1.2!G20*100</f>
        <v>3.1178387073270195</v>
      </c>
      <c r="H20" s="342">
        <f>C1.1!H20/C1.2!H20*100</f>
        <v>3.4038634776389491</v>
      </c>
      <c r="I20" s="342">
        <f>C1.1!I20/C1.2!I20*100</f>
        <v>4.4788275911075708</v>
      </c>
      <c r="J20" s="342">
        <f>C1.1!J20/C1.2!J20*100</f>
        <v>4.8364877352975846</v>
      </c>
      <c r="K20" s="342">
        <f>C1.1!K20/C1.2!K20*100</f>
        <v>5.4565820143102632</v>
      </c>
      <c r="L20" s="342">
        <f>C1.1!L20/C1.2!L20*100</f>
        <v>6.5969991926589602</v>
      </c>
      <c r="M20" s="342">
        <f>C1.1!M20/C1.2!M20*100</f>
        <v>9.6679189523407363</v>
      </c>
      <c r="N20" s="342">
        <f>C1.1!N20/C1.2!N20*100</f>
        <v>14.708667181953411</v>
      </c>
      <c r="O20" s="342">
        <f>C1.1!O20/C1.2!O20*100</f>
        <v>24.319266023339527</v>
      </c>
      <c r="P20" s="342">
        <f>C1.1!P20/C1.2!P20*100</f>
        <v>29.594871413756064</v>
      </c>
      <c r="Q20" s="342">
        <f>C1.1!Q20/C1.2!Q20*100</f>
        <v>33.69716964179419</v>
      </c>
      <c r="R20" s="342">
        <f>C1.1!R20/C1.2!R20*100</f>
        <v>38.635785538521908</v>
      </c>
      <c r="S20" s="342">
        <f>C1.1!S20/C1.2!S20*100</f>
        <v>46.234285042230169</v>
      </c>
      <c r="T20" s="384" t="s">
        <v>345</v>
      </c>
      <c r="U20" s="342">
        <f>C1.1!U20/C1.2!U20*100</f>
        <v>51.37147936662425</v>
      </c>
      <c r="V20" s="342">
        <f>C1.1!V20/C1.2!V20*100</f>
        <v>57.032212044294418</v>
      </c>
      <c r="W20" s="342">
        <f>C1.1!W20/C1.2!W20*100</f>
        <v>62.95205594676451</v>
      </c>
      <c r="X20" s="342">
        <f>C1.1!X20/C1.2!X20*100</f>
        <v>65.227291121381484</v>
      </c>
      <c r="Y20" s="342">
        <f>C1.1!Y20/C1.2!Y20*100</f>
        <v>71.057043458125861</v>
      </c>
      <c r="Z20" s="342">
        <f>C1.1!Z20/C1.2!Z20*100</f>
        <v>72.957747662241218</v>
      </c>
      <c r="AA20" s="342">
        <f>C1.1!AA20/C1.2!AA20*100</f>
        <v>76.572867040227464</v>
      </c>
      <c r="AB20" s="342">
        <f>C1.1!AB20/C1.2!AB20*100</f>
        <v>80.545633792629758</v>
      </c>
      <c r="AC20" s="342">
        <f>C1.1!AC20/C1.2!AC20*100</f>
        <v>84.591032504164659</v>
      </c>
      <c r="AD20" s="342">
        <f>C1.1!AD20/C1.2!AD20*100</f>
        <v>89.411478134438553</v>
      </c>
      <c r="AE20" s="342">
        <f>C1.1!AE20/C1.2!AE20*100</f>
        <v>95.362502989704467</v>
      </c>
      <c r="AF20" s="342">
        <f>C1.1!AF20/C1.2!AF20*100</f>
        <v>100</v>
      </c>
      <c r="AG20" s="342">
        <f>C1.1!AG20/C1.2!AG20*100</f>
        <v>107.02039371304568</v>
      </c>
      <c r="AH20" s="342">
        <f>C1.1!AH20/C1.2!AH20*100</f>
        <v>113.45914563700717</v>
      </c>
      <c r="AI20" s="342">
        <f>C1.1!AI20/C1.2!AI20*100</f>
        <v>119.13210291885747</v>
      </c>
      <c r="AJ20" s="342">
        <f>C1.1!AJ20/C1.2!AJ20*100</f>
        <v>123.55764001611229</v>
      </c>
      <c r="AK20" s="342">
        <f>C1.1!AK20/C1.2!AK20*100</f>
        <v>126.33677911515524</v>
      </c>
      <c r="AM20" s="10"/>
      <c r="AN20" s="10"/>
      <c r="AO20" s="10"/>
      <c r="AP20" s="10"/>
      <c r="AQ20" s="10"/>
      <c r="AR20" s="10"/>
    </row>
    <row r="21" spans="1:44" ht="15.75" customHeight="1" x14ac:dyDescent="0.25">
      <c r="A21" s="384" t="s">
        <v>346</v>
      </c>
      <c r="B21" s="342">
        <f>C1.1!B21/C1.2!B21*100</f>
        <v>1.867913672976883</v>
      </c>
      <c r="C21" s="342">
        <f>C1.1!C21/C1.2!C21*100</f>
        <v>1.7604465740628419</v>
      </c>
      <c r="D21" s="342">
        <f>C1.1!D21/C1.2!D21*100</f>
        <v>2.8411158600776627</v>
      </c>
      <c r="E21" s="342">
        <f>C1.1!E21/C1.2!E21*100</f>
        <v>2.8096246371024134</v>
      </c>
      <c r="F21" s="342">
        <f>C1.1!F21/C1.2!F21*100</f>
        <v>2.9689308218598365</v>
      </c>
      <c r="G21" s="342">
        <f>C1.1!G21/C1.2!G21*100</f>
        <v>3.1178387073270182</v>
      </c>
      <c r="H21" s="342">
        <f>C1.1!H21/C1.2!H21*100</f>
        <v>3.4038634776389487</v>
      </c>
      <c r="I21" s="342">
        <f>C1.1!I21/C1.2!I21*100</f>
        <v>4.4788275911075699</v>
      </c>
      <c r="J21" s="342">
        <f>C1.1!J21/C1.2!J21*100</f>
        <v>4.8364877352975828</v>
      </c>
      <c r="K21" s="342">
        <f>C1.1!K21/C1.2!K21*100</f>
        <v>5.4565820143102632</v>
      </c>
      <c r="L21" s="342">
        <f>C1.1!L21/C1.2!L21*100</f>
        <v>6.5969991926589593</v>
      </c>
      <c r="M21" s="342">
        <f>C1.1!M21/C1.2!M21*100</f>
        <v>9.6679189523407345</v>
      </c>
      <c r="N21" s="342">
        <f>C1.1!N21/C1.2!N21*100</f>
        <v>14.708667181953411</v>
      </c>
      <c r="O21" s="342">
        <f>C1.1!O21/C1.2!O21*100</f>
        <v>24.319266023339527</v>
      </c>
      <c r="P21" s="342">
        <f>C1.1!P21/C1.2!P21*100</f>
        <v>29.594871413756053</v>
      </c>
      <c r="Q21" s="342">
        <f>C1.1!Q21/C1.2!Q21*100</f>
        <v>33.697169641794183</v>
      </c>
      <c r="R21" s="342">
        <f>C1.1!R21/C1.2!R21*100</f>
        <v>38.635785538521894</v>
      </c>
      <c r="S21" s="342">
        <f>C1.1!S21/C1.2!S21*100</f>
        <v>46.234285042230169</v>
      </c>
      <c r="T21" s="384" t="s">
        <v>346</v>
      </c>
      <c r="U21" s="342">
        <f>C1.1!U21/C1.2!U21*100</f>
        <v>51.371479366624243</v>
      </c>
      <c r="V21" s="342">
        <f>C1.1!V21/C1.2!V21*100</f>
        <v>57.032212044294418</v>
      </c>
      <c r="W21" s="342">
        <f>C1.1!W21/C1.2!W21*100</f>
        <v>62.952055946764517</v>
      </c>
      <c r="X21" s="342">
        <f>C1.1!X21/C1.2!X21*100</f>
        <v>65.227291121381469</v>
      </c>
      <c r="Y21" s="342">
        <f>C1.1!Y21/C1.2!Y21*100</f>
        <v>71.057043458125847</v>
      </c>
      <c r="Z21" s="342">
        <f>C1.1!Z21/C1.2!Z21*100</f>
        <v>72.957747662241218</v>
      </c>
      <c r="AA21" s="342">
        <f>C1.1!AA21/C1.2!AA21*100</f>
        <v>76.572867040227436</v>
      </c>
      <c r="AB21" s="342">
        <f>C1.1!AB21/C1.2!AB21*100</f>
        <v>80.545633792629758</v>
      </c>
      <c r="AC21" s="342">
        <f>C1.1!AC21/C1.2!AC21*100</f>
        <v>84.591032504164659</v>
      </c>
      <c r="AD21" s="342">
        <f>C1.1!AD21/C1.2!AD21*100</f>
        <v>89.411478134438553</v>
      </c>
      <c r="AE21" s="342">
        <f>C1.1!AE21/C1.2!AE21*100</f>
        <v>95.362502989704439</v>
      </c>
      <c r="AF21" s="342">
        <f>C1.1!AF21/C1.2!AF21*100</f>
        <v>100</v>
      </c>
      <c r="AG21" s="342">
        <f>C1.1!AG21/C1.2!AG21*100</f>
        <v>106.76888873562633</v>
      </c>
      <c r="AH21" s="342">
        <f>C1.1!AH21/C1.2!AH21*100</f>
        <v>110.54405145263561</v>
      </c>
      <c r="AI21" s="342">
        <f>C1.1!AI21/C1.2!AI21*100</f>
        <v>115.05206944213711</v>
      </c>
      <c r="AJ21" s="342">
        <f>C1.1!AJ21/C1.2!AJ21*100</f>
        <v>119.27693880377215</v>
      </c>
      <c r="AK21" s="342">
        <f>C1.1!AK21/C1.2!AK21*100</f>
        <v>123.14034943494279</v>
      </c>
      <c r="AM21" s="10"/>
      <c r="AN21" s="10"/>
      <c r="AO21" s="10"/>
      <c r="AP21" s="10"/>
      <c r="AQ21" s="10"/>
      <c r="AR21" s="10"/>
    </row>
    <row r="22" spans="1:44" ht="15.75" customHeight="1" x14ac:dyDescent="0.25">
      <c r="A22" s="384" t="s">
        <v>347</v>
      </c>
      <c r="B22" s="342">
        <f>C1.1!B22/C1.2!B22*100</f>
        <v>1.8679136729768835</v>
      </c>
      <c r="C22" s="342">
        <f>C1.1!C22/C1.2!C22*100</f>
        <v>1.7604465740628423</v>
      </c>
      <c r="D22" s="342">
        <f>C1.1!D22/C1.2!D22*100</f>
        <v>2.8411158600776631</v>
      </c>
      <c r="E22" s="342">
        <f>C1.1!E22/C1.2!E22*100</f>
        <v>2.8096246371024125</v>
      </c>
      <c r="F22" s="342">
        <f>C1.1!F22/C1.2!F22*100</f>
        <v>2.9689308218598356</v>
      </c>
      <c r="G22" s="342">
        <f>C1.1!G22/C1.2!G22*100</f>
        <v>3.1178387073270191</v>
      </c>
      <c r="H22" s="342">
        <f>C1.1!H22/C1.2!H22*100</f>
        <v>3.4038634776389487</v>
      </c>
      <c r="I22" s="342">
        <f>C1.1!I22/C1.2!I22*100</f>
        <v>4.4788275911075708</v>
      </c>
      <c r="J22" s="342">
        <f>C1.1!J22/C1.2!J22*100</f>
        <v>4.8364877352975855</v>
      </c>
      <c r="K22" s="342">
        <f>C1.1!K22/C1.2!K22*100</f>
        <v>5.4565820143102632</v>
      </c>
      <c r="L22" s="342">
        <f>C1.1!L22/C1.2!L22*100</f>
        <v>6.596999192658962</v>
      </c>
      <c r="M22" s="342">
        <f>C1.1!M22/C1.2!M22*100</f>
        <v>9.6679189523407381</v>
      </c>
      <c r="N22" s="342">
        <f>C1.1!N22/C1.2!N22*100</f>
        <v>14.708667181953416</v>
      </c>
      <c r="O22" s="342">
        <f>C1.1!O22/C1.2!O22*100</f>
        <v>24.31926602333953</v>
      </c>
      <c r="P22" s="342">
        <f>C1.1!P22/C1.2!P22*100</f>
        <v>29.594871413756056</v>
      </c>
      <c r="Q22" s="342">
        <f>C1.1!Q22/C1.2!Q22*100</f>
        <v>33.697169641794197</v>
      </c>
      <c r="R22" s="342">
        <f>C1.1!R22/C1.2!R22*100</f>
        <v>38.635785538521908</v>
      </c>
      <c r="S22" s="342">
        <f>C1.1!S22/C1.2!S22*100</f>
        <v>46.234285042230169</v>
      </c>
      <c r="T22" s="384" t="s">
        <v>347</v>
      </c>
      <c r="U22" s="342">
        <f>C1.1!U22/C1.2!U22*100</f>
        <v>51.371479366624243</v>
      </c>
      <c r="V22" s="342">
        <f>C1.1!V22/C1.2!V22*100</f>
        <v>57.032212044294418</v>
      </c>
      <c r="W22" s="342">
        <f>C1.1!W22/C1.2!W22*100</f>
        <v>62.952055946764538</v>
      </c>
      <c r="X22" s="342">
        <f>C1.1!X22/C1.2!X22*100</f>
        <v>65.227291121381484</v>
      </c>
      <c r="Y22" s="342">
        <f>C1.1!Y22/C1.2!Y22*100</f>
        <v>71.057043458125847</v>
      </c>
      <c r="Z22" s="342">
        <f>C1.1!Z22/C1.2!Z22*100</f>
        <v>72.957747662241218</v>
      </c>
      <c r="AA22" s="342">
        <f>C1.1!AA22/C1.2!AA22*100</f>
        <v>76.57286704022745</v>
      </c>
      <c r="AB22" s="342">
        <f>C1.1!AB22/C1.2!AB22*100</f>
        <v>80.545633792629772</v>
      </c>
      <c r="AC22" s="342">
        <f>C1.1!AC22/C1.2!AC22*100</f>
        <v>84.591032504164673</v>
      </c>
      <c r="AD22" s="342">
        <f>C1.1!AD22/C1.2!AD22*100</f>
        <v>89.411478134438568</v>
      </c>
      <c r="AE22" s="342">
        <f>C1.1!AE22/C1.2!AE22*100</f>
        <v>95.362502989704467</v>
      </c>
      <c r="AF22" s="342">
        <f>C1.1!AF22/C1.2!AF22*100</f>
        <v>100</v>
      </c>
      <c r="AG22" s="342">
        <f>C1.1!AG22/C1.2!AG22*100</f>
        <v>106.44352821263294</v>
      </c>
      <c r="AH22" s="342">
        <f>C1.1!AH22/C1.2!AH22*100</f>
        <v>112.58120032328036</v>
      </c>
      <c r="AI22" s="342">
        <f>C1.1!AI22/C1.2!AI22*100</f>
        <v>117.69188493074256</v>
      </c>
      <c r="AJ22" s="342">
        <f>C1.1!AJ22/C1.2!AJ22*100</f>
        <v>121.00919750663121</v>
      </c>
      <c r="AK22" s="342">
        <f>C1.1!AK22/C1.2!AK22*100</f>
        <v>125.9190850219962</v>
      </c>
      <c r="AM22" s="10"/>
      <c r="AN22" s="10"/>
      <c r="AO22" s="10"/>
      <c r="AP22" s="10"/>
      <c r="AQ22" s="10"/>
      <c r="AR22" s="10"/>
    </row>
    <row r="23" spans="1:44" ht="15.75" customHeight="1" x14ac:dyDescent="0.25">
      <c r="A23" s="384" t="s">
        <v>348</v>
      </c>
      <c r="B23" s="342">
        <f>C1.1!B23/C1.2!B23*100</f>
        <v>1.8679136729768835</v>
      </c>
      <c r="C23" s="342">
        <f>C1.1!C23/C1.2!C23*100</f>
        <v>1.7604465740628419</v>
      </c>
      <c r="D23" s="342">
        <f>C1.1!D23/C1.2!D23*100</f>
        <v>2.8411158600776627</v>
      </c>
      <c r="E23" s="342">
        <f>C1.1!E23/C1.2!E23*100</f>
        <v>2.8096246371024129</v>
      </c>
      <c r="F23" s="342">
        <f>C1.1!F23/C1.2!F23*100</f>
        <v>2.9689308218598356</v>
      </c>
      <c r="G23" s="342">
        <f>C1.1!G23/C1.2!G23*100</f>
        <v>3.1178387073270195</v>
      </c>
      <c r="H23" s="342">
        <f>C1.1!H23/C1.2!H23*100</f>
        <v>3.4038634776389491</v>
      </c>
      <c r="I23" s="342">
        <f>C1.1!I23/C1.2!I23*100</f>
        <v>4.4788275911075708</v>
      </c>
      <c r="J23" s="342">
        <f>C1.1!J23/C1.2!J23*100</f>
        <v>4.8364877352975846</v>
      </c>
      <c r="K23" s="342">
        <f>C1.1!K23/C1.2!K23*100</f>
        <v>5.4565820143102632</v>
      </c>
      <c r="L23" s="342">
        <f>C1.1!L23/C1.2!L23*100</f>
        <v>6.5969991926589602</v>
      </c>
      <c r="M23" s="342">
        <f>C1.1!M23/C1.2!M23*100</f>
        <v>9.6679189523407381</v>
      </c>
      <c r="N23" s="342">
        <f>C1.1!N23/C1.2!N23*100</f>
        <v>14.708667181953416</v>
      </c>
      <c r="O23" s="342">
        <f>C1.1!O23/C1.2!O23*100</f>
        <v>24.319266023339527</v>
      </c>
      <c r="P23" s="342">
        <f>C1.1!P23/C1.2!P23*100</f>
        <v>29.594871413756056</v>
      </c>
      <c r="Q23" s="342">
        <f>C1.1!Q23/C1.2!Q23*100</f>
        <v>33.69716964179419</v>
      </c>
      <c r="R23" s="342">
        <f>C1.1!R23/C1.2!R23*100</f>
        <v>38.635785538521901</v>
      </c>
      <c r="S23" s="342">
        <f>C1.1!S23/C1.2!S23*100</f>
        <v>46.234285042230162</v>
      </c>
      <c r="T23" s="384" t="s">
        <v>348</v>
      </c>
      <c r="U23" s="342">
        <f>C1.1!U23/C1.2!U23*100</f>
        <v>51.371479366624243</v>
      </c>
      <c r="V23" s="342">
        <f>C1.1!V23/C1.2!V23*100</f>
        <v>57.032212044294425</v>
      </c>
      <c r="W23" s="342">
        <f>C1.1!W23/C1.2!W23*100</f>
        <v>62.952055946764517</v>
      </c>
      <c r="X23" s="342">
        <f>C1.1!X23/C1.2!X23*100</f>
        <v>65.227291121381484</v>
      </c>
      <c r="Y23" s="342">
        <f>C1.1!Y23/C1.2!Y23*100</f>
        <v>71.057043458125861</v>
      </c>
      <c r="Z23" s="342">
        <f>C1.1!Z23/C1.2!Z23*100</f>
        <v>72.957747662241218</v>
      </c>
      <c r="AA23" s="342">
        <f>C1.1!AA23/C1.2!AA23*100</f>
        <v>76.57286704022745</v>
      </c>
      <c r="AB23" s="342">
        <f>C1.1!AB23/C1.2!AB23*100</f>
        <v>80.545633792629772</v>
      </c>
      <c r="AC23" s="342">
        <f>C1.1!AC23/C1.2!AC23*100</f>
        <v>84.591032504164659</v>
      </c>
      <c r="AD23" s="342">
        <f>C1.1!AD23/C1.2!AD23*100</f>
        <v>89.411478134438582</v>
      </c>
      <c r="AE23" s="342">
        <f>C1.1!AE23/C1.2!AE23*100</f>
        <v>95.362502989704453</v>
      </c>
      <c r="AF23" s="342">
        <f>C1.1!AF23/C1.2!AF23*100</f>
        <v>100</v>
      </c>
      <c r="AG23" s="342">
        <f>C1.1!AG23/C1.2!AG23*100</f>
        <v>104.19664270688457</v>
      </c>
      <c r="AH23" s="342">
        <f>C1.1!AH23/C1.2!AH23*100</f>
        <v>113.22332713445556</v>
      </c>
      <c r="AI23" s="342">
        <f>C1.1!AI23/C1.2!AI23*100</f>
        <v>123.07009991646886</v>
      </c>
      <c r="AJ23" s="342">
        <f>C1.1!AJ23/C1.2!AJ23*100</f>
        <v>130.31991161901666</v>
      </c>
      <c r="AK23" s="342">
        <f>C1.1!AK23/C1.2!AK23*100</f>
        <v>138.88974431426479</v>
      </c>
      <c r="AM23" s="10"/>
      <c r="AN23" s="10"/>
      <c r="AO23" s="10"/>
      <c r="AP23" s="10"/>
      <c r="AQ23" s="10"/>
      <c r="AR23" s="10"/>
    </row>
    <row r="24" spans="1:44" ht="15.75" customHeight="1" x14ac:dyDescent="0.25">
      <c r="A24" s="384" t="s">
        <v>349</v>
      </c>
      <c r="B24" s="342">
        <f>C1.1!B24/C1.2!B24*100</f>
        <v>1.8679136729768837</v>
      </c>
      <c r="C24" s="342">
        <f>C1.1!C24/C1.2!C24*100</f>
        <v>1.7604465740628419</v>
      </c>
      <c r="D24" s="342">
        <f>C1.1!D24/C1.2!D24*100</f>
        <v>2.8411158600776631</v>
      </c>
      <c r="E24" s="342">
        <f>C1.1!E24/C1.2!E24*100</f>
        <v>2.8096246371024138</v>
      </c>
      <c r="F24" s="342">
        <f>C1.1!F24/C1.2!F24*100</f>
        <v>2.968930821859836</v>
      </c>
      <c r="G24" s="342">
        <f>C1.1!G24/C1.2!G24*100</f>
        <v>3.1178387073270195</v>
      </c>
      <c r="H24" s="342">
        <f>C1.1!H24/C1.2!H24*100</f>
        <v>3.4038634776389487</v>
      </c>
      <c r="I24" s="342">
        <f>C1.1!I24/C1.2!I24*100</f>
        <v>4.4788275911075708</v>
      </c>
      <c r="J24" s="342">
        <f>C1.1!J24/C1.2!J24*100</f>
        <v>4.8364877352975846</v>
      </c>
      <c r="K24" s="342">
        <f>C1.1!K24/C1.2!K24*100</f>
        <v>5.4565820143102641</v>
      </c>
      <c r="L24" s="342">
        <f>C1.1!L24/C1.2!L24*100</f>
        <v>6.5969991926589602</v>
      </c>
      <c r="M24" s="342">
        <f>C1.1!M24/C1.2!M24*100</f>
        <v>9.6679189523407381</v>
      </c>
      <c r="N24" s="342">
        <f>C1.1!N24/C1.2!N24*100</f>
        <v>14.70866718195342</v>
      </c>
      <c r="O24" s="342">
        <f>C1.1!O24/C1.2!O24*100</f>
        <v>24.319266023339527</v>
      </c>
      <c r="P24" s="342">
        <f>C1.1!P24/C1.2!P24*100</f>
        <v>29.594871413756064</v>
      </c>
      <c r="Q24" s="342">
        <f>C1.1!Q24/C1.2!Q24*100</f>
        <v>33.69716964179419</v>
      </c>
      <c r="R24" s="342">
        <f>C1.1!R24/C1.2!R24*100</f>
        <v>38.635785538521901</v>
      </c>
      <c r="S24" s="342">
        <f>C1.1!S24/C1.2!S24*100</f>
        <v>46.234285042230177</v>
      </c>
      <c r="T24" s="384" t="s">
        <v>349</v>
      </c>
      <c r="U24" s="342">
        <f>C1.1!U24/C1.2!U24*100</f>
        <v>51.371479366624243</v>
      </c>
      <c r="V24" s="342">
        <f>C1.1!V24/C1.2!V24*100</f>
        <v>57.032212044294418</v>
      </c>
      <c r="W24" s="342">
        <f>C1.1!W24/C1.2!W24*100</f>
        <v>62.952055946764517</v>
      </c>
      <c r="X24" s="342">
        <f>C1.1!X24/C1.2!X24*100</f>
        <v>65.227291121381469</v>
      </c>
      <c r="Y24" s="342">
        <f>C1.1!Y24/C1.2!Y24*100</f>
        <v>71.057043458125861</v>
      </c>
      <c r="Z24" s="342">
        <f>C1.1!Z24/C1.2!Z24*100</f>
        <v>72.957747662241218</v>
      </c>
      <c r="AA24" s="342">
        <f>C1.1!AA24/C1.2!AA24*100</f>
        <v>76.57286704022745</v>
      </c>
      <c r="AB24" s="342">
        <f>C1.1!AB24/C1.2!AB24*100</f>
        <v>80.545633792629772</v>
      </c>
      <c r="AC24" s="342">
        <f>C1.1!AC24/C1.2!AC24*100</f>
        <v>84.591032504164659</v>
      </c>
      <c r="AD24" s="342">
        <f>C1.1!AD24/C1.2!AD24*100</f>
        <v>89.411478134438582</v>
      </c>
      <c r="AE24" s="342">
        <f>C1.1!AE24/C1.2!AE24*100</f>
        <v>95.362502989704453</v>
      </c>
      <c r="AF24" s="342">
        <f>C1.1!AF24/C1.2!AF24*100</f>
        <v>100</v>
      </c>
      <c r="AG24" s="342">
        <f>C1.1!AG24/C1.2!AG24*100</f>
        <v>107.73126856945923</v>
      </c>
      <c r="AH24" s="342">
        <f>C1.1!AH24/C1.2!AH24*100</f>
        <v>113.00667794252735</v>
      </c>
      <c r="AI24" s="342">
        <f>C1.1!AI24/C1.2!AI24*100</f>
        <v>116.94758226960877</v>
      </c>
      <c r="AJ24" s="342">
        <f>C1.1!AJ24/C1.2!AJ24*100</f>
        <v>123.0523928349042</v>
      </c>
      <c r="AK24" s="342">
        <f>C1.1!AK24/C1.2!AK24*100</f>
        <v>125.64670953386027</v>
      </c>
      <c r="AM24" s="10"/>
      <c r="AN24" s="10"/>
      <c r="AO24" s="10"/>
      <c r="AP24" s="10"/>
      <c r="AQ24" s="10"/>
      <c r="AR24" s="10"/>
    </row>
    <row r="25" spans="1:44" ht="15.75" customHeight="1" x14ac:dyDescent="0.25">
      <c r="A25" s="384" t="s">
        <v>350</v>
      </c>
      <c r="B25" s="342">
        <f>C1.1!B25/C1.2!B25*100</f>
        <v>1.8679136729768828</v>
      </c>
      <c r="C25" s="342">
        <f>C1.1!C25/C1.2!C25*100</f>
        <v>1.7604465740628419</v>
      </c>
      <c r="D25" s="342">
        <f>C1.1!D25/C1.2!D25*100</f>
        <v>2.8411158600776627</v>
      </c>
      <c r="E25" s="342">
        <f>C1.1!E25/C1.2!E25*100</f>
        <v>2.8096246371024125</v>
      </c>
      <c r="F25" s="342">
        <f>C1.1!F25/C1.2!F25*100</f>
        <v>2.9689308218598351</v>
      </c>
      <c r="G25" s="342">
        <f>C1.1!G25/C1.2!G25*100</f>
        <v>3.1178387073270182</v>
      </c>
      <c r="H25" s="342">
        <f>C1.1!H25/C1.2!H25*100</f>
        <v>3.4038634776389487</v>
      </c>
      <c r="I25" s="342">
        <f>C1.1!I25/C1.2!I25*100</f>
        <v>4.4788275911075699</v>
      </c>
      <c r="J25" s="342">
        <f>C1.1!J25/C1.2!J25*100</f>
        <v>4.8364877352975837</v>
      </c>
      <c r="K25" s="342">
        <f>C1.1!K25/C1.2!K25*100</f>
        <v>5.4565820143102632</v>
      </c>
      <c r="L25" s="342">
        <f>C1.1!L25/C1.2!L25*100</f>
        <v>6.5969991926589593</v>
      </c>
      <c r="M25" s="342">
        <f>C1.1!M25/C1.2!M25*100</f>
        <v>9.6679189523407381</v>
      </c>
      <c r="N25" s="342">
        <f>C1.1!N25/C1.2!N25*100</f>
        <v>14.708667181953414</v>
      </c>
      <c r="O25" s="342">
        <f>C1.1!O25/C1.2!O25*100</f>
        <v>24.319266023339527</v>
      </c>
      <c r="P25" s="342">
        <f>C1.1!P25/C1.2!P25*100</f>
        <v>29.594871413756056</v>
      </c>
      <c r="Q25" s="342">
        <f>C1.1!Q25/C1.2!Q25*100</f>
        <v>33.69716964179419</v>
      </c>
      <c r="R25" s="342">
        <f>C1.1!R25/C1.2!R25*100</f>
        <v>38.635785538521901</v>
      </c>
      <c r="S25" s="342">
        <f>C1.1!S25/C1.2!S25*100</f>
        <v>46.234285042230162</v>
      </c>
      <c r="T25" s="384" t="s">
        <v>350</v>
      </c>
      <c r="U25" s="342">
        <f>C1.1!U25/C1.2!U25*100</f>
        <v>51.371479366624229</v>
      </c>
      <c r="V25" s="342">
        <f>C1.1!V25/C1.2!V25*100</f>
        <v>57.032212044294418</v>
      </c>
      <c r="W25" s="342">
        <f>C1.1!W25/C1.2!W25*100</f>
        <v>62.952055946764496</v>
      </c>
      <c r="X25" s="342">
        <f>C1.1!X25/C1.2!X25*100</f>
        <v>65.227291121381469</v>
      </c>
      <c r="Y25" s="342">
        <f>C1.1!Y25/C1.2!Y25*100</f>
        <v>71.057043458125861</v>
      </c>
      <c r="Z25" s="342">
        <f>C1.1!Z25/C1.2!Z25*100</f>
        <v>72.957747662241204</v>
      </c>
      <c r="AA25" s="342">
        <f>C1.1!AA25/C1.2!AA25*100</f>
        <v>76.57286704022745</v>
      </c>
      <c r="AB25" s="342">
        <f>C1.1!AB25/C1.2!AB25*100</f>
        <v>80.545633792629758</v>
      </c>
      <c r="AC25" s="342">
        <f>C1.1!AC25/C1.2!AC25*100</f>
        <v>84.591032504164659</v>
      </c>
      <c r="AD25" s="342">
        <f>C1.1!AD25/C1.2!AD25*100</f>
        <v>89.411478134438539</v>
      </c>
      <c r="AE25" s="342">
        <f>C1.1!AE25/C1.2!AE25*100</f>
        <v>95.362502989704439</v>
      </c>
      <c r="AF25" s="342">
        <f>C1.1!AF25/C1.2!AF25*100</f>
        <v>100</v>
      </c>
      <c r="AG25" s="342">
        <f>C1.1!AG25/C1.2!AG25*100</f>
        <v>104.5233266369588</v>
      </c>
      <c r="AH25" s="342">
        <f>C1.1!AH25/C1.2!AH25*100</f>
        <v>107.13640980288277</v>
      </c>
      <c r="AI25" s="342">
        <f>C1.1!AI25/C1.2!AI25*100</f>
        <v>109.73650868001421</v>
      </c>
      <c r="AJ25" s="342">
        <f>C1.1!AJ25/C1.2!AJ25*100</f>
        <v>113.57915306246113</v>
      </c>
      <c r="AK25" s="342">
        <f>C1.1!AK25/C1.2!AK25*100</f>
        <v>117.26029879096833</v>
      </c>
      <c r="AM25" s="10"/>
      <c r="AN25" s="10"/>
      <c r="AO25" s="10"/>
      <c r="AP25" s="10"/>
      <c r="AQ25" s="10"/>
      <c r="AR25" s="10"/>
    </row>
    <row r="26" spans="1:44" ht="15.75" customHeight="1" x14ac:dyDescent="0.25">
      <c r="A26" s="384" t="s">
        <v>351</v>
      </c>
      <c r="B26" s="342">
        <f>C1.1!B26/C1.2!B26*100</f>
        <v>1.8679136729768835</v>
      </c>
      <c r="C26" s="342">
        <f>C1.1!C26/C1.2!C26*100</f>
        <v>1.7604465740628423</v>
      </c>
      <c r="D26" s="342">
        <f>C1.1!D26/C1.2!D26*100</f>
        <v>2.8411158600776631</v>
      </c>
      <c r="E26" s="342">
        <f>C1.1!E26/C1.2!E26*100</f>
        <v>2.8096246371024129</v>
      </c>
      <c r="F26" s="342">
        <f>C1.1!F26/C1.2!F26*100</f>
        <v>2.9689308218598356</v>
      </c>
      <c r="G26" s="342">
        <f>C1.1!G26/C1.2!G26*100</f>
        <v>3.1178387073270191</v>
      </c>
      <c r="H26" s="342">
        <f>C1.1!H26/C1.2!H26*100</f>
        <v>3.4038634776389487</v>
      </c>
      <c r="I26" s="342">
        <f>C1.1!I26/C1.2!I26*100</f>
        <v>4.4788275911075699</v>
      </c>
      <c r="J26" s="342">
        <f>C1.1!J26/C1.2!J26*100</f>
        <v>4.8364877352975846</v>
      </c>
      <c r="K26" s="342">
        <f>C1.1!K26/C1.2!K26*100</f>
        <v>5.4565820143102641</v>
      </c>
      <c r="L26" s="342">
        <f>C1.1!L26/C1.2!L26*100</f>
        <v>6.5969991926589602</v>
      </c>
      <c r="M26" s="342">
        <f>C1.1!M26/C1.2!M26*100</f>
        <v>9.6679189523407381</v>
      </c>
      <c r="N26" s="342">
        <f>C1.1!N26/C1.2!N26*100</f>
        <v>14.708667181953416</v>
      </c>
      <c r="O26" s="342">
        <f>C1.1!O26/C1.2!O26*100</f>
        <v>24.319266023339527</v>
      </c>
      <c r="P26" s="342">
        <f>C1.1!P26/C1.2!P26*100</f>
        <v>29.594871413756056</v>
      </c>
      <c r="Q26" s="342">
        <f>C1.1!Q26/C1.2!Q26*100</f>
        <v>33.697169641794183</v>
      </c>
      <c r="R26" s="342">
        <f>C1.1!R26/C1.2!R26*100</f>
        <v>38.635785538521908</v>
      </c>
      <c r="S26" s="342">
        <f>C1.1!S26/C1.2!S26*100</f>
        <v>46.234285042230169</v>
      </c>
      <c r="T26" s="384" t="s">
        <v>351</v>
      </c>
      <c r="U26" s="342">
        <f>C1.1!U26/C1.2!U26*100</f>
        <v>51.371479366624243</v>
      </c>
      <c r="V26" s="342">
        <f>C1.1!V26/C1.2!V26*100</f>
        <v>57.032212044294404</v>
      </c>
      <c r="W26" s="342">
        <f>C1.1!W26/C1.2!W26*100</f>
        <v>62.95205594676451</v>
      </c>
      <c r="X26" s="342">
        <f>C1.1!X26/C1.2!X26*100</f>
        <v>65.227291121381484</v>
      </c>
      <c r="Y26" s="342">
        <f>C1.1!Y26/C1.2!Y26*100</f>
        <v>71.057043458125861</v>
      </c>
      <c r="Z26" s="342">
        <f>C1.1!Z26/C1.2!Z26*100</f>
        <v>72.957747662241204</v>
      </c>
      <c r="AA26" s="342">
        <f>C1.1!AA26/C1.2!AA26*100</f>
        <v>76.572867040227464</v>
      </c>
      <c r="AB26" s="342">
        <f>C1.1!AB26/C1.2!AB26*100</f>
        <v>80.545633792629772</v>
      </c>
      <c r="AC26" s="342">
        <f>C1.1!AC26/C1.2!AC26*100</f>
        <v>84.591032504164659</v>
      </c>
      <c r="AD26" s="342">
        <f>C1.1!AD26/C1.2!AD26*100</f>
        <v>89.411478134438553</v>
      </c>
      <c r="AE26" s="342">
        <f>C1.1!AE26/C1.2!AE26*100</f>
        <v>95.362502989704495</v>
      </c>
      <c r="AF26" s="342">
        <f>C1.1!AF26/C1.2!AF26*100</f>
        <v>100</v>
      </c>
      <c r="AG26" s="342">
        <f>C1.1!AG26/C1.2!AG26*100</f>
        <v>102.92290726739186</v>
      </c>
      <c r="AH26" s="342">
        <f>C1.1!AH26/C1.2!AH26*100</f>
        <v>109.52727689612425</v>
      </c>
      <c r="AI26" s="342">
        <f>C1.1!AI26/C1.2!AI26*100</f>
        <v>114.91390079461029</v>
      </c>
      <c r="AJ26" s="342">
        <f>C1.1!AJ26/C1.2!AJ26*100</f>
        <v>120.01727481831333</v>
      </c>
      <c r="AK26" s="342">
        <f>C1.1!AK26/C1.2!AK26*100</f>
        <v>123.25376963360029</v>
      </c>
      <c r="AM26" s="10"/>
      <c r="AN26" s="10"/>
      <c r="AO26" s="10"/>
      <c r="AP26" s="10"/>
      <c r="AQ26" s="10"/>
      <c r="AR26" s="10"/>
    </row>
    <row r="27" spans="1:44" ht="15.75" customHeight="1" x14ac:dyDescent="0.25">
      <c r="A27" s="384" t="s">
        <v>352</v>
      </c>
      <c r="B27" s="342">
        <f>C1.1!B27/C1.2!B27*100</f>
        <v>1.8679136729768835</v>
      </c>
      <c r="C27" s="342">
        <f>C1.1!C27/C1.2!C27*100</f>
        <v>1.7604465740628426</v>
      </c>
      <c r="D27" s="342">
        <f>C1.1!D27/C1.2!D27*100</f>
        <v>2.8411158600776627</v>
      </c>
      <c r="E27" s="342">
        <f>C1.1!E27/C1.2!E27*100</f>
        <v>2.8096246371024129</v>
      </c>
      <c r="F27" s="342">
        <f>C1.1!F27/C1.2!F27*100</f>
        <v>2.968930821859836</v>
      </c>
      <c r="G27" s="342">
        <f>C1.1!G27/C1.2!G27*100</f>
        <v>3.1178387073270186</v>
      </c>
      <c r="H27" s="342">
        <f>C1.1!H27/C1.2!H27*100</f>
        <v>3.4038634776389491</v>
      </c>
      <c r="I27" s="342">
        <f>C1.1!I27/C1.2!I27*100</f>
        <v>4.4788275911075708</v>
      </c>
      <c r="J27" s="342">
        <f>C1.1!J27/C1.2!J27*100</f>
        <v>4.8364877352975837</v>
      </c>
      <c r="K27" s="342">
        <f>C1.1!K27/C1.2!K27*100</f>
        <v>5.4565820143102641</v>
      </c>
      <c r="L27" s="342">
        <f>C1.1!L27/C1.2!L27*100</f>
        <v>6.5969991926589602</v>
      </c>
      <c r="M27" s="342">
        <f>C1.1!M27/C1.2!M27*100</f>
        <v>9.6679189523407381</v>
      </c>
      <c r="N27" s="342">
        <f>C1.1!N27/C1.2!N27*100</f>
        <v>14.708667181953416</v>
      </c>
      <c r="O27" s="342">
        <f>C1.1!O27/C1.2!O27*100</f>
        <v>24.319266023339527</v>
      </c>
      <c r="P27" s="342">
        <f>C1.1!P27/C1.2!P27*100</f>
        <v>29.594871413756056</v>
      </c>
      <c r="Q27" s="342">
        <f>C1.1!Q27/C1.2!Q27*100</f>
        <v>33.69716964179419</v>
      </c>
      <c r="R27" s="342">
        <f>C1.1!R27/C1.2!R27*100</f>
        <v>38.635785538521908</v>
      </c>
      <c r="S27" s="342">
        <f>C1.1!S27/C1.2!S27*100</f>
        <v>46.234285042230169</v>
      </c>
      <c r="T27" s="384" t="s">
        <v>352</v>
      </c>
      <c r="U27" s="342">
        <f>C1.1!U27/C1.2!U27*100</f>
        <v>51.37147936662425</v>
      </c>
      <c r="V27" s="342">
        <f>C1.1!V27/C1.2!V27*100</f>
        <v>57.032212044294418</v>
      </c>
      <c r="W27" s="342">
        <f>C1.1!W27/C1.2!W27*100</f>
        <v>62.952055946764531</v>
      </c>
      <c r="X27" s="342">
        <f>C1.1!X27/C1.2!X27*100</f>
        <v>65.227291121381469</v>
      </c>
      <c r="Y27" s="342">
        <f>C1.1!Y27/C1.2!Y27*100</f>
        <v>71.057043458125861</v>
      </c>
      <c r="Z27" s="342">
        <f>C1.1!Z27/C1.2!Z27*100</f>
        <v>72.957747662241218</v>
      </c>
      <c r="AA27" s="342">
        <f>C1.1!AA27/C1.2!AA27*100</f>
        <v>76.57286704022745</v>
      </c>
      <c r="AB27" s="342">
        <f>C1.1!AB27/C1.2!AB27*100</f>
        <v>80.545633792629758</v>
      </c>
      <c r="AC27" s="342">
        <f>C1.1!AC27/C1.2!AC27*100</f>
        <v>84.591032504164673</v>
      </c>
      <c r="AD27" s="342">
        <f>C1.1!AD27/C1.2!AD27*100</f>
        <v>89.411478134438553</v>
      </c>
      <c r="AE27" s="342">
        <f>C1.1!AE27/C1.2!AE27*100</f>
        <v>95.362502989704453</v>
      </c>
      <c r="AF27" s="342">
        <f>C1.1!AF27/C1.2!AF27*100</f>
        <v>100</v>
      </c>
      <c r="AG27" s="342">
        <f>C1.1!AG27/C1.2!AG27*100</f>
        <v>106.04458414630193</v>
      </c>
      <c r="AH27" s="342">
        <f>C1.1!AH27/C1.2!AH27*100</f>
        <v>111.20456866402431</v>
      </c>
      <c r="AI27" s="342">
        <f>C1.1!AI27/C1.2!AI27*100</f>
        <v>115.09672856726523</v>
      </c>
      <c r="AJ27" s="342">
        <f>C1.1!AJ27/C1.2!AJ27*100</f>
        <v>120.38495365727525</v>
      </c>
      <c r="AK27" s="342">
        <f>C1.1!AK27/C1.2!AK27*100</f>
        <v>132.98745214336765</v>
      </c>
      <c r="AM27" s="10"/>
      <c r="AN27" s="10"/>
      <c r="AO27" s="10"/>
      <c r="AP27" s="10"/>
      <c r="AQ27" s="10"/>
      <c r="AR27" s="10"/>
    </row>
    <row r="28" spans="1:44" ht="15.75" customHeight="1" x14ac:dyDescent="0.25">
      <c r="A28" s="384" t="s">
        <v>15</v>
      </c>
      <c r="B28" s="342">
        <f>C1.1!B28/C1.2!B28*100</f>
        <v>1.8679136729768835</v>
      </c>
      <c r="C28" s="342">
        <f>C1.1!C28/C1.2!C28*100</f>
        <v>1.7604465740628423</v>
      </c>
      <c r="D28" s="342">
        <f>C1.1!D28/C1.2!D28*100</f>
        <v>2.8411158600776631</v>
      </c>
      <c r="E28" s="342">
        <f>C1.1!E28/C1.2!E28*100</f>
        <v>2.8096246371024134</v>
      </c>
      <c r="F28" s="342">
        <f>C1.1!F28/C1.2!F28*100</f>
        <v>2.968930821859836</v>
      </c>
      <c r="G28" s="342">
        <f>C1.1!G28/C1.2!G28*100</f>
        <v>3.1178387073270195</v>
      </c>
      <c r="H28" s="342">
        <f>C1.1!H28/C1.2!H28*100</f>
        <v>3.4038634776389491</v>
      </c>
      <c r="I28" s="342">
        <f>C1.1!I28/C1.2!I28*100</f>
        <v>4.4788275911075708</v>
      </c>
      <c r="J28" s="342">
        <f>C1.1!J28/C1.2!J28*100</f>
        <v>4.8364877352975837</v>
      </c>
      <c r="K28" s="342">
        <f>C1.1!K28/C1.2!K28*100</f>
        <v>5.4565820143102641</v>
      </c>
      <c r="L28" s="342">
        <f>C1.1!L28/C1.2!L28*100</f>
        <v>6.5969991926589602</v>
      </c>
      <c r="M28" s="342">
        <f>C1.1!M28/C1.2!M28*100</f>
        <v>9.6679189523407381</v>
      </c>
      <c r="N28" s="342">
        <f>C1.1!N28/C1.2!N28*100</f>
        <v>14.708667181953416</v>
      </c>
      <c r="O28" s="342">
        <f>C1.1!O28/C1.2!O28*100</f>
        <v>24.319266023339527</v>
      </c>
      <c r="P28" s="342">
        <f>C1.1!P28/C1.2!P28*100</f>
        <v>29.594871413756056</v>
      </c>
      <c r="Q28" s="342">
        <f>C1.1!Q28/C1.2!Q28*100</f>
        <v>33.697169641794183</v>
      </c>
      <c r="R28" s="342">
        <f>C1.1!R28/C1.2!R28*100</f>
        <v>38.635785538521908</v>
      </c>
      <c r="S28" s="342">
        <f>C1.1!S28/C1.2!S28*100</f>
        <v>46.234285042230169</v>
      </c>
      <c r="T28" s="384" t="s">
        <v>15</v>
      </c>
      <c r="U28" s="342">
        <f>C1.1!U28/C1.2!U28*100</f>
        <v>51.37147936662425</v>
      </c>
      <c r="V28" s="342">
        <f>C1.1!V28/C1.2!V28*100</f>
        <v>57.032212044294418</v>
      </c>
      <c r="W28" s="342">
        <f>C1.1!W28/C1.2!W28*100</f>
        <v>62.952055946764531</v>
      </c>
      <c r="X28" s="342">
        <f>C1.1!X28/C1.2!X28*100</f>
        <v>65.227291121381469</v>
      </c>
      <c r="Y28" s="342">
        <f>C1.1!Y28/C1.2!Y28*100</f>
        <v>71.057043458125847</v>
      </c>
      <c r="Z28" s="342">
        <f>C1.1!Z28/C1.2!Z28*100</f>
        <v>72.957747662241218</v>
      </c>
      <c r="AA28" s="342">
        <f>C1.1!AA28/C1.2!AA28*100</f>
        <v>76.572867040227464</v>
      </c>
      <c r="AB28" s="342">
        <f>C1.1!AB28/C1.2!AB28*100</f>
        <v>80.545633792629772</v>
      </c>
      <c r="AC28" s="342">
        <f>C1.1!AC28/C1.2!AC28*100</f>
        <v>84.591032504164644</v>
      </c>
      <c r="AD28" s="342">
        <f>C1.1!AD28/C1.2!AD28*100</f>
        <v>89.411478134438553</v>
      </c>
      <c r="AE28" s="342">
        <f>C1.1!AE28/C1.2!AE28*100</f>
        <v>95.362502989704453</v>
      </c>
      <c r="AF28" s="342">
        <f>C1.1!AF28/C1.2!AF28*100</f>
        <v>100</v>
      </c>
      <c r="AG28" s="342">
        <f>C1.1!AG28/C1.2!AG28*100</f>
        <v>106.38286089834523</v>
      </c>
      <c r="AH28" s="342">
        <f>C1.1!AH28/C1.2!AH28*100</f>
        <v>110.68466058305049</v>
      </c>
      <c r="AI28" s="342">
        <f>C1.1!AI28/C1.2!AI28*100</f>
        <v>114.09921442513678</v>
      </c>
      <c r="AJ28" s="342">
        <f>C1.1!AJ28/C1.2!AJ28*100</f>
        <v>118.12120846596042</v>
      </c>
      <c r="AK28" s="342">
        <f>C1.1!AK28/C1.2!AK28*100</f>
        <v>121.86990820752041</v>
      </c>
      <c r="AM28" s="10"/>
      <c r="AN28" s="10"/>
      <c r="AO28" s="10"/>
      <c r="AP28" s="10"/>
      <c r="AQ28" s="10"/>
      <c r="AR28" s="10"/>
    </row>
    <row r="29" spans="1:44" ht="15.75" customHeight="1" x14ac:dyDescent="0.25">
      <c r="A29" s="383" t="s">
        <v>353</v>
      </c>
      <c r="B29" s="616">
        <f>C1.1!B29/C1.2!B29*100</f>
        <v>1.2962022453144781</v>
      </c>
      <c r="C29" s="616">
        <f>C1.1!C29/C1.2!C29*100</f>
        <v>1.4581137512977369</v>
      </c>
      <c r="D29" s="616">
        <f>C1.1!D29/C1.2!D29*100</f>
        <v>1.4997163906003297</v>
      </c>
      <c r="E29" s="616">
        <f>C1.1!E29/C1.2!E29*100</f>
        <v>1.5542273586983912</v>
      </c>
      <c r="F29" s="616">
        <f>C1.1!F29/C1.2!F29*100</f>
        <v>1.8134625388620984</v>
      </c>
      <c r="G29" s="616">
        <f>C1.1!G29/C1.2!G29*100</f>
        <v>2.2762139807024497</v>
      </c>
      <c r="H29" s="616">
        <f>C1.1!H29/C1.2!H29*100</f>
        <v>2.3589982590153533</v>
      </c>
      <c r="I29" s="616">
        <f>C1.1!I29/C1.2!I29*100</f>
        <v>2.4282956896193362</v>
      </c>
      <c r="J29" s="616">
        <f>C1.1!J29/C1.2!J29*100</f>
        <v>3.6424885495175419</v>
      </c>
      <c r="K29" s="616">
        <f>C1.1!K29/C1.2!K29*100</f>
        <v>3.9157187334860315</v>
      </c>
      <c r="L29" s="616">
        <f>C1.1!L29/C1.2!L29*100</f>
        <v>4.2407081106974962</v>
      </c>
      <c r="M29" s="616">
        <f>C1.1!M29/C1.2!M29*100</f>
        <v>5.0888489823189129</v>
      </c>
      <c r="N29" s="616">
        <f>C1.1!N29/C1.2!N29*100</f>
        <v>6.3611378499368527</v>
      </c>
      <c r="O29" s="616">
        <f>C1.1!O29/C1.2!O29*100</f>
        <v>7.9514274751585221</v>
      </c>
      <c r="P29" s="616">
        <f>C1.1!P29/C1.2!P29*100</f>
        <v>10.336854138394443</v>
      </c>
      <c r="Q29" s="616">
        <f>C1.1!Q29/C1.2!Q29*100</f>
        <v>11.887350259830903</v>
      </c>
      <c r="R29" s="616">
        <f>C1.1!R29/C1.2!R29*100</f>
        <v>13.076026700635278</v>
      </c>
      <c r="S29" s="616">
        <f>C1.1!S29/C1.2!S29*100</f>
        <v>16.345030440923068</v>
      </c>
      <c r="T29" s="383" t="s">
        <v>353</v>
      </c>
      <c r="U29" s="616">
        <f>C1.1!U29/C1.2!U29*100</f>
        <v>17.423823636470587</v>
      </c>
      <c r="V29" s="616">
        <f>C1.1!V29/C1.2!V29*100</f>
        <v>18.62601851714442</v>
      </c>
      <c r="W29" s="616">
        <f>C1.1!W29/C1.2!W29*100</f>
        <v>22.140606438157477</v>
      </c>
      <c r="X29" s="616">
        <f>C1.1!X29/C1.2!X29*100</f>
        <v>24.990107405901149</v>
      </c>
      <c r="Y29" s="616">
        <f>C1.1!Y29/C1.2!Y29*100</f>
        <v>28.208822872339901</v>
      </c>
      <c r="Z29" s="616">
        <f>C1.1!Z29/C1.2!Z29*100</f>
        <v>40.24599444473477</v>
      </c>
      <c r="AA29" s="616">
        <f>C1.1!AA29/C1.2!AA29*100</f>
        <v>47.751188450650076</v>
      </c>
      <c r="AB29" s="616">
        <f>C1.1!AB29/C1.2!AB29*100</f>
        <v>56.20549866550234</v>
      </c>
      <c r="AC29" s="616">
        <f>C1.1!AC29/C1.2!AC29*100</f>
        <v>66.137328278061673</v>
      </c>
      <c r="AD29" s="616">
        <f>C1.1!AD29/C1.2!AD29*100</f>
        <v>77.794859218987114</v>
      </c>
      <c r="AE29" s="616">
        <f>C1.1!AE29/C1.2!AE29*100</f>
        <v>92.402466181044232</v>
      </c>
      <c r="AF29" s="616">
        <f>C1.1!AF29/C1.2!AF29*100</f>
        <v>100</v>
      </c>
      <c r="AG29" s="616">
        <f>C1.1!AG29/C1.2!AG29*100</f>
        <v>104.82691401137222</v>
      </c>
      <c r="AH29" s="616">
        <f>C1.1!AH29/C1.2!AH29*100</f>
        <v>110.01547522346686</v>
      </c>
      <c r="AI29" s="616">
        <f>C1.1!AI29/C1.2!AI29*100</f>
        <v>117.77468415256895</v>
      </c>
      <c r="AJ29" s="616">
        <f>C1.1!AJ29/C1.2!AJ29*100</f>
        <v>124.15287762345137</v>
      </c>
      <c r="AK29" s="616">
        <f>C1.1!AK29/C1.2!AK29*100</f>
        <v>129.55131733162497</v>
      </c>
      <c r="AM29" s="10"/>
      <c r="AN29" s="10"/>
      <c r="AO29" s="10"/>
      <c r="AP29" s="10"/>
      <c r="AQ29" s="10"/>
      <c r="AR29" s="10"/>
    </row>
    <row r="30" spans="1:44" ht="15.75" customHeight="1" x14ac:dyDescent="0.25">
      <c r="A30" s="383" t="s">
        <v>354</v>
      </c>
      <c r="B30" s="616">
        <f>C1.1!B30/C1.2!B30*100</f>
        <v>0.70572043445636257</v>
      </c>
      <c r="C30" s="616">
        <f>C1.1!C30/C1.2!C30*100</f>
        <v>0.69314033971472933</v>
      </c>
      <c r="D30" s="616">
        <f>C1.1!D30/C1.2!D30*100</f>
        <v>0.89199392518845311</v>
      </c>
      <c r="E30" s="616">
        <f>C1.1!E30/C1.2!E30*100</f>
        <v>1.0004335938850082</v>
      </c>
      <c r="F30" s="616">
        <f>C1.1!F30/C1.2!F30*100</f>
        <v>1.0284307692516708</v>
      </c>
      <c r="G30" s="616">
        <f>C1.1!G30/C1.2!G30*100</f>
        <v>1.0263740655301037</v>
      </c>
      <c r="H30" s="616">
        <f>C1.1!H30/C1.2!H30*100</f>
        <v>1.5076928742717848</v>
      </c>
      <c r="I30" s="616">
        <f>C1.1!I30/C1.2!I30*100</f>
        <v>1.9354067710207006</v>
      </c>
      <c r="J30" s="616">
        <f>C1.1!J30/C1.2!J30*100</f>
        <v>2.9031581888709952</v>
      </c>
      <c r="K30" s="616">
        <f>C1.1!K30/C1.2!K30*100</f>
        <v>3.1207522378827268</v>
      </c>
      <c r="L30" s="616">
        <f>C1.1!L30/C1.2!L30*100</f>
        <v>3.5264282593158254</v>
      </c>
      <c r="M30" s="616">
        <f>C1.1!M30/C1.2!M30*100</f>
        <v>5.0985094081112896</v>
      </c>
      <c r="N30" s="616">
        <f>C1.1!N30/C1.2!N30*100</f>
        <v>8.0133733418699507</v>
      </c>
      <c r="O30" s="616">
        <f>C1.1!O30/C1.2!O30*100</f>
        <v>12.583453550042876</v>
      </c>
      <c r="P30" s="616">
        <f>C1.1!P30/C1.2!P30*100</f>
        <v>21.745424215621416</v>
      </c>
      <c r="Q30" s="616">
        <f>C1.1!Q30/C1.2!Q30*100</f>
        <v>28.106881392799199</v>
      </c>
      <c r="R30" s="616">
        <f>C1.1!R30/C1.2!R30*100</f>
        <v>30.428487968593558</v>
      </c>
      <c r="S30" s="616">
        <f>C1.1!S30/C1.2!S30*100</f>
        <v>33.468305565357561</v>
      </c>
      <c r="T30" s="383" t="s">
        <v>354</v>
      </c>
      <c r="U30" s="616">
        <f>C1.1!U30/C1.2!U30*100</f>
        <v>35.677262808783389</v>
      </c>
      <c r="V30" s="616">
        <f>C1.1!V30/C1.2!V30*100</f>
        <v>38.139029518390799</v>
      </c>
      <c r="W30" s="616">
        <f>C1.1!W30/C1.2!W30*100</f>
        <v>45.335859120114534</v>
      </c>
      <c r="X30" s="616">
        <f>C1.1!X30/C1.2!X30*100</f>
        <v>51.170584282217504</v>
      </c>
      <c r="Y30" s="616">
        <f>C1.1!Y30/C1.2!Y30*100</f>
        <v>57.761355475760546</v>
      </c>
      <c r="Z30" s="616">
        <f>C1.1!Z30/C1.2!Z30*100</f>
        <v>68.042330280770713</v>
      </c>
      <c r="AA30" s="616">
        <f>C1.1!AA30/C1.2!AA30*100</f>
        <v>75.441488144880765</v>
      </c>
      <c r="AB30" s="616">
        <f>C1.1!AB30/C1.2!AB30*100</f>
        <v>96.058850601160046</v>
      </c>
      <c r="AC30" s="616">
        <f>C1.1!AC30/C1.2!AC30*100</f>
        <v>92.597400026337311</v>
      </c>
      <c r="AD30" s="616">
        <f>C1.1!AD30/C1.2!AD30*100</f>
        <v>93.438396050827933</v>
      </c>
      <c r="AE30" s="616">
        <f>C1.1!AE30/C1.2!AE30*100</f>
        <v>97.670428434607643</v>
      </c>
      <c r="AF30" s="616">
        <f>C1.1!AF30/C1.2!AF30*100</f>
        <v>100</v>
      </c>
      <c r="AG30" s="616">
        <f>C1.1!AG30/C1.2!AG30*100</f>
        <v>107.10162345298507</v>
      </c>
      <c r="AH30" s="616">
        <f>C1.1!AH30/C1.2!AH30*100</f>
        <v>120.19398434229977</v>
      </c>
      <c r="AI30" s="616">
        <f>C1.1!AI30/C1.2!AI30*100</f>
        <v>130.40508637694722</v>
      </c>
      <c r="AJ30" s="616">
        <f>C1.1!AJ30/C1.2!AJ30*100</f>
        <v>141.15060174535239</v>
      </c>
      <c r="AK30" s="616">
        <f>C1.1!AK30/C1.2!AK30*100</f>
        <v>154.12489978296523</v>
      </c>
      <c r="AM30" s="10"/>
      <c r="AN30" s="10"/>
      <c r="AO30" s="10"/>
      <c r="AP30" s="10"/>
      <c r="AQ30" s="10"/>
      <c r="AR30" s="10"/>
    </row>
    <row r="31" spans="1:44" ht="15.75" customHeight="1" x14ac:dyDescent="0.25">
      <c r="A31" s="383" t="s">
        <v>16</v>
      </c>
      <c r="B31" s="616">
        <f>C1.1!B31/C1.2!B31*100</f>
        <v>1.7512133193983246</v>
      </c>
      <c r="C31" s="616">
        <f>C1.1!C31/C1.2!C31*100</f>
        <v>1.9662284002856873</v>
      </c>
      <c r="D31" s="616">
        <f>C1.1!D31/C1.2!D31*100</f>
        <v>1.9874261800992925</v>
      </c>
      <c r="E31" s="616">
        <f>C1.1!E31/C1.2!E31*100</f>
        <v>2.1268216609819794</v>
      </c>
      <c r="F31" s="616">
        <f>C1.1!F31/C1.2!F31*100</f>
        <v>2.1970497213589573</v>
      </c>
      <c r="G31" s="616">
        <f>C1.1!G31/C1.2!G31*100</f>
        <v>2.3033313176213079</v>
      </c>
      <c r="H31" s="616">
        <f>C1.1!H31/C1.2!H31*100</f>
        <v>2.4270593160456313</v>
      </c>
      <c r="I31" s="616">
        <f>C1.1!I31/C1.2!I31*100</f>
        <v>2.7039827176723987</v>
      </c>
      <c r="J31" s="616">
        <f>C1.1!J31/C1.2!J31*100</f>
        <v>3.0360357004805976</v>
      </c>
      <c r="K31" s="616">
        <f>C1.1!K31/C1.2!K31*100</f>
        <v>3.410568146371006</v>
      </c>
      <c r="L31" s="616">
        <f>C1.1!L31/C1.2!L31*100</f>
        <v>3.8873021103946934</v>
      </c>
      <c r="M31" s="616">
        <f>C1.1!M31/C1.2!M31*100</f>
        <v>5.6265982646406316</v>
      </c>
      <c r="N31" s="616">
        <f>C1.1!N31/C1.2!N31*100</f>
        <v>7.2341134126554794</v>
      </c>
      <c r="O31" s="616">
        <f>C1.1!O31/C1.2!O31*100</f>
        <v>9.1546354477330052</v>
      </c>
      <c r="P31" s="616">
        <f>C1.1!P31/C1.2!P31*100</f>
        <v>12.135537344467833</v>
      </c>
      <c r="Q31" s="616">
        <f>C1.1!Q31/C1.2!Q31*100</f>
        <v>14.296533790980817</v>
      </c>
      <c r="R31" s="616">
        <f>C1.1!R31/C1.2!R31*100</f>
        <v>15.286502221956724</v>
      </c>
      <c r="S31" s="616">
        <f>C1.1!S31/C1.2!S31*100</f>
        <v>20.037490017764036</v>
      </c>
      <c r="T31" s="383" t="s">
        <v>16</v>
      </c>
      <c r="U31" s="616">
        <f>C1.1!U31/C1.2!U31*100</f>
        <v>23.513831735786656</v>
      </c>
      <c r="V31" s="616">
        <f>C1.1!V31/C1.2!V31*100</f>
        <v>31.991346789942298</v>
      </c>
      <c r="W31" s="616">
        <f>C1.1!W31/C1.2!W31*100</f>
        <v>37.058732926629155</v>
      </c>
      <c r="X31" s="616">
        <f>C1.1!X31/C1.2!X31*100</f>
        <v>38.322339987939557</v>
      </c>
      <c r="Y31" s="616">
        <f>C1.1!Y31/C1.2!Y31*100</f>
        <v>44.477996390158467</v>
      </c>
      <c r="Z31" s="616">
        <f>C1.1!Z31/C1.2!Z31*100</f>
        <v>53.613978318648869</v>
      </c>
      <c r="AA31" s="616">
        <f>C1.1!AA31/C1.2!AA31*100</f>
        <v>67.099107253254758</v>
      </c>
      <c r="AB31" s="616">
        <f>C1.1!AB31/C1.2!AB31*100</f>
        <v>77.498896701420279</v>
      </c>
      <c r="AC31" s="616">
        <f>C1.1!AC31/C1.2!AC31*100</f>
        <v>83.726580508004503</v>
      </c>
      <c r="AD31" s="616">
        <f>C1.1!AD31/C1.2!AD31*100</f>
        <v>89.457456526269226</v>
      </c>
      <c r="AE31" s="616">
        <f>C1.1!AE31/C1.2!AE31*100</f>
        <v>95.617810545555898</v>
      </c>
      <c r="AF31" s="616">
        <f>C1.1!AF31/C1.2!AF31*100</f>
        <v>100</v>
      </c>
      <c r="AG31" s="616">
        <f>C1.1!AG31/C1.2!AG31*100</f>
        <v>106.76665918968608</v>
      </c>
      <c r="AH31" s="616">
        <f>C1.1!AH31/C1.2!AH31*100</f>
        <v>120.07500050343307</v>
      </c>
      <c r="AI31" s="616">
        <f>C1.1!AI31/C1.2!AI31*100</f>
        <v>129.14948971198467</v>
      </c>
      <c r="AJ31" s="616">
        <f>C1.1!AJ31/C1.2!AJ31*100</f>
        <v>138.880947325579</v>
      </c>
      <c r="AK31" s="616">
        <f>C1.1!AK31/C1.2!AK31*100</f>
        <v>149.49118426627373</v>
      </c>
      <c r="AM31" s="10"/>
      <c r="AN31" s="10"/>
      <c r="AO31" s="10"/>
      <c r="AP31" s="10"/>
      <c r="AQ31" s="10"/>
      <c r="AR31" s="10"/>
    </row>
    <row r="32" spans="1:44" ht="15.75" customHeight="1" x14ac:dyDescent="0.25">
      <c r="A32" s="384" t="s">
        <v>17</v>
      </c>
      <c r="B32" s="342">
        <f>C1.1!B32/C1.2!B32*100</f>
        <v>2.3848663225858187</v>
      </c>
      <c r="C32" s="342">
        <f>C1.1!C32/C1.2!C32*100</f>
        <v>3.0478575008730533</v>
      </c>
      <c r="D32" s="342">
        <f>C1.1!D32/C1.2!D32*100</f>
        <v>3.5498442811482613</v>
      </c>
      <c r="E32" s="342">
        <f>C1.1!E32/C1.2!E32*100</f>
        <v>3.7395891145417375</v>
      </c>
      <c r="F32" s="342">
        <f>C1.1!F32/C1.2!F32*100</f>
        <v>3.9024794917276457</v>
      </c>
      <c r="G32" s="342">
        <f>C1.1!G32/C1.2!G32*100</f>
        <v>4.5366698673648314</v>
      </c>
      <c r="H32" s="342">
        <f>C1.1!H32/C1.2!H32*100</f>
        <v>4.5568039565910166</v>
      </c>
      <c r="I32" s="342">
        <f>C1.1!I32/C1.2!I32*100</f>
        <v>4.7827632903066517</v>
      </c>
      <c r="J32" s="342">
        <f>C1.1!J32/C1.2!J32*100</f>
        <v>4.8261143223634013</v>
      </c>
      <c r="K32" s="342">
        <f>C1.1!K32/C1.2!K32*100</f>
        <v>5.3110265251801252</v>
      </c>
      <c r="L32" s="342">
        <f>C1.1!L32/C1.2!L32*100</f>
        <v>5.6912379677200482</v>
      </c>
      <c r="M32" s="342">
        <f>C1.1!M32/C1.2!M32*100</f>
        <v>7.4810195358385023</v>
      </c>
      <c r="N32" s="342">
        <f>C1.1!N32/C1.2!N32*100</f>
        <v>11.755437524834534</v>
      </c>
      <c r="O32" s="342">
        <f>C1.1!O32/C1.2!O32*100</f>
        <v>22.085346724975498</v>
      </c>
      <c r="P32" s="342">
        <f>C1.1!P32/C1.2!P32*100</f>
        <v>32.937115862020818</v>
      </c>
      <c r="Q32" s="342">
        <f>C1.1!Q32/C1.2!Q32*100</f>
        <v>41.216027983040462</v>
      </c>
      <c r="R32" s="342">
        <f>C1.1!R32/C1.2!R32*100</f>
        <v>46.056619607771218</v>
      </c>
      <c r="S32" s="342">
        <f>C1.1!S32/C1.2!S32*100</f>
        <v>56.270717550268024</v>
      </c>
      <c r="T32" s="384" t="s">
        <v>17</v>
      </c>
      <c r="U32" s="342">
        <f>C1.1!U32/C1.2!U32*100</f>
        <v>64.191814997818597</v>
      </c>
      <c r="V32" s="342">
        <f>C1.1!V32/C1.2!V32*100</f>
        <v>68.802847715055435</v>
      </c>
      <c r="W32" s="342">
        <f>C1.1!W32/C1.2!W32*100</f>
        <v>73.71923331933985</v>
      </c>
      <c r="X32" s="342">
        <f>C1.1!X32/C1.2!X32*100</f>
        <v>76.493989590148857</v>
      </c>
      <c r="Y32" s="342">
        <f>C1.1!Y32/C1.2!Y32*100</f>
        <v>86.716615865870054</v>
      </c>
      <c r="Z32" s="342">
        <f>C1.1!Z32/C1.2!Z32*100</f>
        <v>66.733124655229943</v>
      </c>
      <c r="AA32" s="342">
        <f>C1.1!AA32/C1.2!AA32*100</f>
        <v>72.249852518609501</v>
      </c>
      <c r="AB32" s="342">
        <f>C1.1!AB32/C1.2!AB32*100</f>
        <v>78.270934385733582</v>
      </c>
      <c r="AC32" s="342">
        <f>C1.1!AC32/C1.2!AC32*100</f>
        <v>84.294425566071212</v>
      </c>
      <c r="AD32" s="342">
        <f>C1.1!AD32/C1.2!AD32*100</f>
        <v>90.267060844414189</v>
      </c>
      <c r="AE32" s="342">
        <f>C1.1!AE32/C1.2!AE32*100</f>
        <v>97.372090482542987</v>
      </c>
      <c r="AF32" s="342">
        <f>C1.1!AF32/C1.2!AF32*100</f>
        <v>100</v>
      </c>
      <c r="AG32" s="342">
        <f>C1.1!AG32/C1.2!AG32*100</f>
        <v>105.85546270209289</v>
      </c>
      <c r="AH32" s="342">
        <f>C1.1!AH32/C1.2!AH32*100</f>
        <v>129.00385151219623</v>
      </c>
      <c r="AI32" s="342">
        <f>C1.1!AI32/C1.2!AI32*100</f>
        <v>142.42678553109914</v>
      </c>
      <c r="AJ32" s="342">
        <f>C1.1!AJ32/C1.2!AJ32*100</f>
        <v>155.37171386017988</v>
      </c>
      <c r="AK32" s="342">
        <f>C1.1!AK32/C1.2!AK32*100</f>
        <v>168.98076428179678</v>
      </c>
      <c r="AM32" s="10"/>
      <c r="AN32" s="10"/>
      <c r="AO32" s="10"/>
      <c r="AP32" s="10"/>
      <c r="AQ32" s="10"/>
      <c r="AR32" s="10"/>
    </row>
    <row r="33" spans="1:44" ht="15.75" customHeight="1" x14ac:dyDescent="0.25">
      <c r="A33" s="384" t="s">
        <v>18</v>
      </c>
      <c r="B33" s="342">
        <f>C1.1!B33/C1.2!B33*100</f>
        <v>1.3082443751539297</v>
      </c>
      <c r="C33" s="342">
        <f>C1.1!C33/C1.2!C33*100</f>
        <v>1.4152516765312078</v>
      </c>
      <c r="D33" s="342">
        <f>C1.1!D33/C1.2!D33*100</f>
        <v>1.7574151919264984</v>
      </c>
      <c r="E33" s="342">
        <f>C1.1!E33/C1.2!E33*100</f>
        <v>2.0463985057689991</v>
      </c>
      <c r="F33" s="342">
        <f>C1.1!F33/C1.2!F33*100</f>
        <v>2.3146384024681632</v>
      </c>
      <c r="G33" s="342">
        <f>C1.1!G33/C1.2!G33*100</f>
        <v>2.7358070411652919</v>
      </c>
      <c r="H33" s="342">
        <f>C1.1!H33/C1.2!H33*100</f>
        <v>2.9241011317654872</v>
      </c>
      <c r="I33" s="342">
        <f>C1.1!I33/C1.2!I33*100</f>
        <v>3.1252588343135463</v>
      </c>
      <c r="J33" s="342">
        <f>C1.1!J33/C1.2!J33*100</f>
        <v>3.3196639462354414</v>
      </c>
      <c r="K33" s="342">
        <f>C1.1!K33/C1.2!K33*100</f>
        <v>3.7776538115888747</v>
      </c>
      <c r="L33" s="342">
        <f>C1.1!L33/C1.2!L33*100</f>
        <v>4.1214471511649728</v>
      </c>
      <c r="M33" s="342">
        <f>C1.1!M33/C1.2!M33*100</f>
        <v>5.913067318286755</v>
      </c>
      <c r="N33" s="342">
        <f>C1.1!N33/C1.2!N33*100</f>
        <v>9.4768744600618753</v>
      </c>
      <c r="O33" s="342">
        <f>C1.1!O33/C1.2!O33*100</f>
        <v>20.55525709670906</v>
      </c>
      <c r="P33" s="342">
        <f>C1.1!P33/C1.2!P33*100</f>
        <v>31.856493399096664</v>
      </c>
      <c r="Q33" s="342">
        <f>C1.1!Q33/C1.2!Q33*100</f>
        <v>40.553274133551589</v>
      </c>
      <c r="R33" s="342">
        <f>C1.1!R33/C1.2!R33*100</f>
        <v>45.253444522473949</v>
      </c>
      <c r="S33" s="342">
        <f>C1.1!S33/C1.2!S33*100</f>
        <v>56.519220092102643</v>
      </c>
      <c r="T33" s="384" t="s">
        <v>18</v>
      </c>
      <c r="U33" s="342">
        <f>C1.1!U33/C1.2!U33*100</f>
        <v>64.708960422585903</v>
      </c>
      <c r="V33" s="342">
        <f>C1.1!V33/C1.2!V33*100</f>
        <v>68.746710398233319</v>
      </c>
      <c r="W33" s="342">
        <f>C1.1!W33/C1.2!W33*100</f>
        <v>73.63478243873881</v>
      </c>
      <c r="X33" s="342">
        <f>C1.1!X33/C1.2!X33*100</f>
        <v>76.73480635689036</v>
      </c>
      <c r="Y33" s="342">
        <f>C1.1!Y33/C1.2!Y33*100</f>
        <v>87.973522498355024</v>
      </c>
      <c r="Z33" s="342">
        <f>C1.1!Z33/C1.2!Z33*100</f>
        <v>64.922761008894952</v>
      </c>
      <c r="AA33" s="342">
        <f>C1.1!AA33/C1.2!AA33*100</f>
        <v>70.779892263218102</v>
      </c>
      <c r="AB33" s="342">
        <f>C1.1!AB33/C1.2!AB33*100</f>
        <v>76.751624502558244</v>
      </c>
      <c r="AC33" s="342">
        <f>C1.1!AC33/C1.2!AC33*100</f>
        <v>83.19908668241581</v>
      </c>
      <c r="AD33" s="342">
        <f>C1.1!AD33/C1.2!AD33*100</f>
        <v>90.171858973030453</v>
      </c>
      <c r="AE33" s="342">
        <f>C1.1!AE33/C1.2!AE33*100</f>
        <v>97.835394735920872</v>
      </c>
      <c r="AF33" s="342">
        <f>C1.1!AF33/C1.2!AF33*100</f>
        <v>100</v>
      </c>
      <c r="AG33" s="342">
        <f>C1.1!AG33/C1.2!AG33*100</f>
        <v>105.30614785021859</v>
      </c>
      <c r="AH33" s="342">
        <f>C1.1!AH33/C1.2!AH33*100</f>
        <v>130.39867551648112</v>
      </c>
      <c r="AI33" s="342">
        <f>C1.1!AI33/C1.2!AI33*100</f>
        <v>144.95872121789694</v>
      </c>
      <c r="AJ33" s="342">
        <f>C1.1!AJ33/C1.2!AJ33*100</f>
        <v>159.10351733527074</v>
      </c>
      <c r="AK33" s="342">
        <f>C1.1!AK33/C1.2!AK33*100</f>
        <v>173.14689637380468</v>
      </c>
      <c r="AM33" s="10"/>
      <c r="AN33" s="10"/>
      <c r="AO33" s="10"/>
      <c r="AP33" s="10"/>
      <c r="AQ33" s="10"/>
      <c r="AR33" s="10"/>
    </row>
    <row r="34" spans="1:44" ht="15.75" customHeight="1" x14ac:dyDescent="0.25">
      <c r="A34" s="384" t="s">
        <v>19</v>
      </c>
      <c r="B34" s="342">
        <f>C1.1!B34/C1.2!B34*100</f>
        <v>11.687045207234409</v>
      </c>
      <c r="C34" s="342">
        <f>C1.1!C34/C1.2!C34*100</f>
        <v>12.614471963372949</v>
      </c>
      <c r="D34" s="342">
        <f>C1.1!D34/C1.2!D34*100</f>
        <v>11.993536188826557</v>
      </c>
      <c r="E34" s="342">
        <f>C1.1!E34/C1.2!E34*100</f>
        <v>11.591942669381689</v>
      </c>
      <c r="F34" s="342">
        <f>C1.1!F34/C1.2!F34*100</f>
        <v>19.030467678198406</v>
      </c>
      <c r="G34" s="342">
        <f>C1.1!G34/C1.2!G34*100</f>
        <v>20.744028841598571</v>
      </c>
      <c r="H34" s="342">
        <f>C1.1!H34/C1.2!H34*100</f>
        <v>19.009568975930918</v>
      </c>
      <c r="I34" s="342">
        <f>C1.1!I34/C1.2!I34*100</f>
        <v>20.750045424330615</v>
      </c>
      <c r="J34" s="342">
        <f>C1.1!J34/C1.2!J34*100</f>
        <v>20.749612708710352</v>
      </c>
      <c r="K34" s="342">
        <f>C1.1!K34/C1.2!K34*100</f>
        <v>20.749127138412227</v>
      </c>
      <c r="L34" s="342">
        <f>C1.1!L34/C1.2!L34*100</f>
        <v>25.935331353495865</v>
      </c>
      <c r="M34" s="342">
        <f>C1.1!M34/C1.2!M34*100</f>
        <v>25.936060406493944</v>
      </c>
      <c r="N34" s="342">
        <f>C1.1!N34/C1.2!N34*100</f>
        <v>44.996351154843808</v>
      </c>
      <c r="O34" s="342">
        <f>C1.1!O34/C1.2!O34*100</f>
        <v>47.195766582482605</v>
      </c>
      <c r="P34" s="342">
        <f>C1.1!P34/C1.2!P34*100</f>
        <v>54.392961756329463</v>
      </c>
      <c r="Q34" s="342">
        <f>C1.1!Q34/C1.2!Q34*100</f>
        <v>59.790020084179261</v>
      </c>
      <c r="R34" s="342">
        <f>C1.1!R34/C1.2!R34*100</f>
        <v>67.343666936407928</v>
      </c>
      <c r="S34" s="342">
        <f>C1.1!S34/C1.2!S34*100</f>
        <v>69.02474953131825</v>
      </c>
      <c r="T34" s="384" t="s">
        <v>19</v>
      </c>
      <c r="U34" s="342">
        <f>C1.1!U34/C1.2!U34*100</f>
        <v>70.391651861897515</v>
      </c>
      <c r="V34" s="342">
        <f>C1.1!V34/C1.2!V34*100</f>
        <v>72.449641683635576</v>
      </c>
      <c r="W34" s="342">
        <f>C1.1!W34/C1.2!W34*100</f>
        <v>75.215585876744299</v>
      </c>
      <c r="X34" s="342">
        <f>C1.1!X34/C1.2!X34*100</f>
        <v>78.876114511978386</v>
      </c>
      <c r="Y34" s="342">
        <f>C1.1!Y34/C1.2!Y34*100</f>
        <v>82.99650855364888</v>
      </c>
      <c r="Z34" s="342">
        <f>C1.1!Z34/C1.2!Z34*100</f>
        <v>84.652194050884233</v>
      </c>
      <c r="AA34" s="342">
        <f>C1.1!AA34/C1.2!AA34*100</f>
        <v>86.345237931901892</v>
      </c>
      <c r="AB34" s="342">
        <f>C1.1!AB34/C1.2!AB34*100</f>
        <v>88.04177047891973</v>
      </c>
      <c r="AC34" s="342">
        <f>C1.1!AC34/C1.2!AC34*100</f>
        <v>90.194363662958096</v>
      </c>
      <c r="AD34" s="342">
        <f>C1.1!AD34/C1.2!AD34*100</f>
        <v>91.242937440277544</v>
      </c>
      <c r="AE34" s="342">
        <f>C1.1!AE34/C1.2!AE34*100</f>
        <v>89.221099152519614</v>
      </c>
      <c r="AF34" s="342">
        <f>C1.1!AF34/C1.2!AF34*100</f>
        <v>100</v>
      </c>
      <c r="AG34" s="342">
        <f>C1.1!AG34/C1.2!AG34*100</f>
        <v>111.32424223186335</v>
      </c>
      <c r="AH34" s="342">
        <f>C1.1!AH34/C1.2!AH34*100</f>
        <v>126.30917262653543</v>
      </c>
      <c r="AI34" s="342">
        <f>C1.1!AI34/C1.2!AI34*100</f>
        <v>135.56051751932947</v>
      </c>
      <c r="AJ34" s="342">
        <f>C1.1!AJ34/C1.2!AJ34*100</f>
        <v>146.97596892487067</v>
      </c>
      <c r="AK34" s="342">
        <f>C1.1!AK34/C1.2!AK34*100</f>
        <v>159.92582719810369</v>
      </c>
      <c r="AM34" s="10"/>
      <c r="AN34" s="10"/>
      <c r="AO34" s="10"/>
      <c r="AP34" s="10"/>
      <c r="AQ34" s="10"/>
      <c r="AR34" s="10"/>
    </row>
    <row r="35" spans="1:44" ht="15.75" customHeight="1" x14ac:dyDescent="0.25">
      <c r="A35" s="384" t="s">
        <v>20</v>
      </c>
      <c r="B35" s="342">
        <f>C1.1!B35/C1.2!B35*100</f>
        <v>12.657479757778143</v>
      </c>
      <c r="C35" s="342">
        <f>C1.1!C35/C1.2!C35*100</f>
        <v>19.528656437471721</v>
      </c>
      <c r="D35" s="342">
        <f>C1.1!D35/C1.2!D35*100</f>
        <v>14.292116627148394</v>
      </c>
      <c r="E35" s="342">
        <f>C1.1!E35/C1.2!E35*100</f>
        <v>17.613951006852286</v>
      </c>
      <c r="F35" s="342">
        <f>C1.1!F35/C1.2!F35*100</f>
        <v>19.307453442331365</v>
      </c>
      <c r="G35" s="342">
        <f>C1.1!G35/C1.2!G35*100</f>
        <v>27.22622362969479</v>
      </c>
      <c r="H35" s="342">
        <f>C1.1!H35/C1.2!H35*100</f>
        <v>30.823593583401994</v>
      </c>
      <c r="I35" s="342">
        <f>C1.1!I35/C1.2!I35*100</f>
        <v>30.824414261991496</v>
      </c>
      <c r="J35" s="342">
        <f>C1.1!J35/C1.2!J35*100</f>
        <v>31.620128707794898</v>
      </c>
      <c r="K35" s="342">
        <f>C1.1!K35/C1.2!K35*100</f>
        <v>31.529275468375857</v>
      </c>
      <c r="L35" s="342">
        <f>C1.1!L35/C1.2!L35*100</f>
        <v>37.313087911113449</v>
      </c>
      <c r="M35" s="342">
        <f>C1.1!M35/C1.2!M35*100</f>
        <v>38.434128118638498</v>
      </c>
      <c r="N35" s="342">
        <f>C1.1!N35/C1.2!N35*100</f>
        <v>50.012843681024165</v>
      </c>
      <c r="O35" s="342">
        <f>C1.1!O35/C1.2!O35*100</f>
        <v>52.514729889878609</v>
      </c>
      <c r="P35" s="342">
        <f>C1.1!P35/C1.2!P35*100</f>
        <v>57.76437868374321</v>
      </c>
      <c r="Q35" s="342">
        <f>C1.1!Q35/C1.2!Q35*100</f>
        <v>63.54281375137041</v>
      </c>
      <c r="R35" s="342">
        <f>C1.1!R35/C1.2!R35*100</f>
        <v>69.897235883345616</v>
      </c>
      <c r="S35" s="342">
        <f>C1.1!S35/C1.2!S35*100</f>
        <v>71.993002065948673</v>
      </c>
      <c r="T35" s="384" t="s">
        <v>20</v>
      </c>
      <c r="U35" s="342">
        <f>C1.1!U35/C1.2!U35*100</f>
        <v>74.152845663376382</v>
      </c>
      <c r="V35" s="342">
        <f>C1.1!V35/C1.2!V35*100</f>
        <v>78.601972870681209</v>
      </c>
      <c r="W35" s="342">
        <f>C1.1!W35/C1.2!W35*100</f>
        <v>84.104578897234404</v>
      </c>
      <c r="X35" s="342">
        <f>C1.1!X35/C1.2!X35*100</f>
        <v>90.833272047063446</v>
      </c>
      <c r="Y35" s="342">
        <f>C1.1!Y35/C1.2!Y35*100</f>
        <v>92.650998201973749</v>
      </c>
      <c r="Z35" s="342">
        <f>C1.1!Z35/C1.2!Z35*100</f>
        <v>94.502684633625009</v>
      </c>
      <c r="AA35" s="342">
        <f>C1.1!AA35/C1.2!AA35*100</f>
        <v>96.392738326297547</v>
      </c>
      <c r="AB35" s="342">
        <f>C1.1!AB35/C1.2!AB35*100</f>
        <v>98.162261674833189</v>
      </c>
      <c r="AC35" s="342">
        <f>C1.1!AC35/C1.2!AC35*100</f>
        <v>97.953242523568662</v>
      </c>
      <c r="AD35" s="342">
        <f>C1.1!AD35/C1.2!AD35*100</f>
        <v>97.443876315834061</v>
      </c>
      <c r="AE35" s="342">
        <f>C1.1!AE35/C1.2!AE35*100</f>
        <v>97.173823842504476</v>
      </c>
      <c r="AF35" s="342">
        <f>C1.1!AF35/C1.2!AF35*100</f>
        <v>100</v>
      </c>
      <c r="AG35" s="342">
        <f>C1.1!AG35/C1.2!AG35*100</f>
        <v>132.17041015713232</v>
      </c>
      <c r="AH35" s="342">
        <f>C1.1!AH35/C1.2!AH35*100</f>
        <v>148.52255424955132</v>
      </c>
      <c r="AI35" s="342">
        <f>C1.1!AI35/C1.2!AI35*100</f>
        <v>158.71778097512805</v>
      </c>
      <c r="AJ35" s="342">
        <f>C1.1!AJ35/C1.2!AJ35*100</f>
        <v>167.74385503589752</v>
      </c>
      <c r="AK35" s="342">
        <f>C1.1!AK35/C1.2!AK35*100</f>
        <v>174.65245828923025</v>
      </c>
      <c r="AM35" s="10"/>
      <c r="AN35" s="10"/>
      <c r="AO35" s="10"/>
      <c r="AP35" s="10"/>
      <c r="AQ35" s="10"/>
      <c r="AR35" s="10"/>
    </row>
    <row r="36" spans="1:44" ht="15.75" customHeight="1" x14ac:dyDescent="0.25">
      <c r="A36" s="384" t="s">
        <v>21</v>
      </c>
      <c r="B36" s="342">
        <f>C1.1!B36/C1.2!B36*100</f>
        <v>3.7109237095978664</v>
      </c>
      <c r="C36" s="342">
        <f>C1.1!C36/C1.2!C36*100</f>
        <v>4.2751751827386508</v>
      </c>
      <c r="D36" s="342">
        <f>C1.1!D36/C1.2!D36*100</f>
        <v>3.9883502427746924</v>
      </c>
      <c r="E36" s="342">
        <f>C1.1!E36/C1.2!E36*100</f>
        <v>4.2751751827386517</v>
      </c>
      <c r="F36" s="342">
        <f>C1.1!F36/C1.2!F36*100</f>
        <v>4.8620602307998446</v>
      </c>
      <c r="G36" s="342">
        <f>C1.1!G36/C1.2!G36*100</f>
        <v>5.3476117657296696</v>
      </c>
      <c r="H36" s="342">
        <f>C1.1!H36/C1.2!H36*100</f>
        <v>5.7412050878135714</v>
      </c>
      <c r="I36" s="342">
        <f>C1.1!I36/C1.2!I36*100</f>
        <v>6.3358624897641684</v>
      </c>
      <c r="J36" s="342">
        <f>C1.1!J36/C1.2!J36*100</f>
        <v>6.8205106961610866</v>
      </c>
      <c r="K36" s="342">
        <f>C1.1!K36/C1.2!K36*100</f>
        <v>7.8200433367633586</v>
      </c>
      <c r="L36" s="342">
        <f>C1.1!L36/C1.2!L36*100</f>
        <v>7.8199963135207939</v>
      </c>
      <c r="M36" s="342">
        <f>C1.1!M36/C1.2!M36*100</f>
        <v>10.948318606427673</v>
      </c>
      <c r="N36" s="342">
        <f>C1.1!N36/C1.2!N36*100</f>
        <v>19.159622678480197</v>
      </c>
      <c r="O36" s="342">
        <f>C1.1!O36/C1.2!O36*100</f>
        <v>28.739564718717066</v>
      </c>
      <c r="P36" s="342">
        <f>C1.1!P36/C1.2!P36*100</f>
        <v>34.487461891005026</v>
      </c>
      <c r="Q36" s="342">
        <f>C1.1!Q36/C1.2!Q36*100</f>
        <v>37.936000295979689</v>
      </c>
      <c r="R36" s="342">
        <f>C1.1!R36/C1.2!R36*100</f>
        <v>45.523472496452399</v>
      </c>
      <c r="S36" s="342">
        <f>C1.1!S36/C1.2!S36*100</f>
        <v>47.799408015949474</v>
      </c>
      <c r="T36" s="384" t="s">
        <v>21</v>
      </c>
      <c r="U36" s="342">
        <f>C1.1!U36/C1.2!U36*100</f>
        <v>52.579478253518296</v>
      </c>
      <c r="V36" s="342">
        <f>C1.1!V36/C1.2!V36*100</f>
        <v>60.466276940314835</v>
      </c>
      <c r="W36" s="342">
        <f>C1.1!W36/C1.2!W36*100</f>
        <v>66.511722838030622</v>
      </c>
      <c r="X36" s="342">
        <f>C1.1!X36/C1.2!X36*100</f>
        <v>74.493260891153128</v>
      </c>
      <c r="Y36" s="342">
        <f>C1.1!Y36/C1.2!Y36*100</f>
        <v>75.983051639013681</v>
      </c>
      <c r="Z36" s="342">
        <f>C1.1!Z36/C1.2!Z36*100</f>
        <v>78.26268191606222</v>
      </c>
      <c r="AA36" s="342">
        <f>C1.1!AA36/C1.2!AA36*100</f>
        <v>80.686811410326939</v>
      </c>
      <c r="AB36" s="342">
        <f>C1.1!AB36/C1.2!AB36*100</f>
        <v>91.965356221152689</v>
      </c>
      <c r="AC36" s="342">
        <f>C1.1!AC36/C1.2!AC36*100</f>
        <v>97.058467874238403</v>
      </c>
      <c r="AD36" s="342">
        <f>C1.1!AD36/C1.2!AD36*100</f>
        <v>91.29395807113049</v>
      </c>
      <c r="AE36" s="342">
        <f>C1.1!AE36/C1.2!AE36*100</f>
        <v>95.950015737318068</v>
      </c>
      <c r="AF36" s="342">
        <f>C1.1!AF36/C1.2!AF36*100</f>
        <v>100</v>
      </c>
      <c r="AG36" s="342">
        <f>C1.1!AG36/C1.2!AG36*100</f>
        <v>108.87422964090293</v>
      </c>
      <c r="AH36" s="342">
        <f>C1.1!AH36/C1.2!AH36*100</f>
        <v>121.2739081511278</v>
      </c>
      <c r="AI36" s="342">
        <f>C1.1!AI36/C1.2!AI36*100</f>
        <v>130.05489851778742</v>
      </c>
      <c r="AJ36" s="342">
        <f>C1.1!AJ36/C1.2!AJ36*100</f>
        <v>138.6752819177465</v>
      </c>
      <c r="AK36" s="342">
        <f>C1.1!AK36/C1.2!AK36*100</f>
        <v>151.67245458500901</v>
      </c>
      <c r="AM36" s="10"/>
      <c r="AN36" s="10"/>
      <c r="AO36" s="10"/>
      <c r="AP36" s="10"/>
      <c r="AQ36" s="10"/>
      <c r="AR36" s="10"/>
    </row>
    <row r="37" spans="1:44" ht="15.75" customHeight="1" x14ac:dyDescent="0.25">
      <c r="A37" s="384" t="s">
        <v>355</v>
      </c>
      <c r="B37" s="342">
        <f>C1.1!B37/C1.2!B37*100</f>
        <v>1.7900709480154906</v>
      </c>
      <c r="C37" s="342">
        <f>C1.1!C37/C1.2!C37*100</f>
        <v>1.8749351008295347</v>
      </c>
      <c r="D37" s="342">
        <f>C1.1!D37/C1.2!D37*100</f>
        <v>2.2624369547477463</v>
      </c>
      <c r="E37" s="342">
        <f>C1.1!E37/C1.2!E37*100</f>
        <v>3.1426381340241538</v>
      </c>
      <c r="F37" s="342">
        <f>C1.1!F37/C1.2!F37*100</f>
        <v>3.0627139926502021</v>
      </c>
      <c r="G37" s="342">
        <f>C1.1!G37/C1.2!G37*100</f>
        <v>3.2274657725244071</v>
      </c>
      <c r="H37" s="342">
        <f>C1.1!H37/C1.2!H37*100</f>
        <v>3.5172539581476614</v>
      </c>
      <c r="I37" s="342">
        <f>C1.1!I37/C1.2!I37*100</f>
        <v>3.7359610487767356</v>
      </c>
      <c r="J37" s="342">
        <f>C1.1!J37/C1.2!J37*100</f>
        <v>3.9870657570574011</v>
      </c>
      <c r="K37" s="342">
        <f>C1.1!K37/C1.2!K37*100</f>
        <v>4.3729675577955467</v>
      </c>
      <c r="L37" s="342">
        <f>C1.1!L37/C1.2!L37*100</f>
        <v>4.943683580281963</v>
      </c>
      <c r="M37" s="342">
        <f>C1.1!M37/C1.2!M37*100</f>
        <v>5.6853324441497382</v>
      </c>
      <c r="N37" s="342">
        <f>C1.1!N37/C1.2!N37*100</f>
        <v>8.6711848884654508</v>
      </c>
      <c r="O37" s="342">
        <f>C1.1!O37/C1.2!O37*100</f>
        <v>18.883167994130019</v>
      </c>
      <c r="P37" s="342">
        <f>C1.1!P37/C1.2!P37*100</f>
        <v>34.633764360875432</v>
      </c>
      <c r="Q37" s="342">
        <f>C1.1!Q37/C1.2!Q37*100</f>
        <v>44.639594350980651</v>
      </c>
      <c r="R37" s="342">
        <f>C1.1!R37/C1.2!R37*100</f>
        <v>48.183877168473657</v>
      </c>
      <c r="S37" s="342">
        <f>C1.1!S37/C1.2!S37*100</f>
        <v>54.182855356816759</v>
      </c>
      <c r="T37" s="384" t="s">
        <v>355</v>
      </c>
      <c r="U37" s="342">
        <f>C1.1!U37/C1.2!U37*100</f>
        <v>65.144061470544017</v>
      </c>
      <c r="V37" s="342">
        <f>C1.1!V37/C1.2!V37*100</f>
        <v>76.016641883570287</v>
      </c>
      <c r="W37" s="342">
        <f>C1.1!W37/C1.2!W37*100</f>
        <v>79.817406305709738</v>
      </c>
      <c r="X37" s="342">
        <f>C1.1!X37/C1.2!X37*100</f>
        <v>84.606505499174474</v>
      </c>
      <c r="Y37" s="342">
        <f>C1.1!Y37/C1.2!Y37*100</f>
        <v>87.99072563467432</v>
      </c>
      <c r="Z37" s="342">
        <f>C1.1!Z37/C1.2!Z37*100</f>
        <v>91.510372588737582</v>
      </c>
      <c r="AA37" s="342">
        <f>C1.1!AA37/C1.2!AA37*100</f>
        <v>95.170787492287076</v>
      </c>
      <c r="AB37" s="342">
        <f>C1.1!AB37/C1.2!AB37*100</f>
        <v>98.770201568684328</v>
      </c>
      <c r="AC37" s="342">
        <f>C1.1!AC37/C1.2!AC37*100</f>
        <v>98.716148621194748</v>
      </c>
      <c r="AD37" s="342">
        <f>C1.1!AD37/C1.2!AD37*100</f>
        <v>98.297103416115107</v>
      </c>
      <c r="AE37" s="342">
        <f>C1.1!AE37/C1.2!AE37*100</f>
        <v>98.606497195369926</v>
      </c>
      <c r="AF37" s="342">
        <f>C1.1!AF37/C1.2!AF37*100</f>
        <v>100</v>
      </c>
      <c r="AG37" s="342">
        <f>C1.1!AG37/C1.2!AG37*100</f>
        <v>111.32424223186332</v>
      </c>
      <c r="AH37" s="342">
        <f>C1.1!AH37/C1.2!AH37*100</f>
        <v>126.30917262653534</v>
      </c>
      <c r="AI37" s="342">
        <f>C1.1!AI37/C1.2!AI37*100</f>
        <v>135.56051751932944</v>
      </c>
      <c r="AJ37" s="342">
        <f>C1.1!AJ37/C1.2!AJ37*100</f>
        <v>142.18358803954706</v>
      </c>
      <c r="AK37" s="342">
        <f>C1.1!AK37/C1.2!AK37*100</f>
        <v>154.8510022361807</v>
      </c>
      <c r="AM37" s="10"/>
      <c r="AN37" s="10"/>
      <c r="AO37" s="10"/>
      <c r="AP37" s="10"/>
      <c r="AQ37" s="10"/>
      <c r="AR37" s="10"/>
    </row>
    <row r="38" spans="1:44" ht="15.75" customHeight="1" x14ac:dyDescent="0.25">
      <c r="A38" s="384" t="s">
        <v>356</v>
      </c>
      <c r="B38" s="342">
        <f>C1.1!B38/C1.2!B38*100</f>
        <v>19.62766427657429</v>
      </c>
      <c r="C38" s="342">
        <f>C1.1!C38/C1.2!C38*100</f>
        <v>27.936443939564604</v>
      </c>
      <c r="D38" s="342">
        <f>C1.1!D38/C1.2!D38*100</f>
        <v>30.328230240197851</v>
      </c>
      <c r="E38" s="342">
        <f>C1.1!E38/C1.2!E38*100</f>
        <v>25.666945592443309</v>
      </c>
      <c r="F38" s="342">
        <f>C1.1!F38/C1.2!F38*100</f>
        <v>27.938356706818823</v>
      </c>
      <c r="G38" s="342">
        <f>C1.1!G38/C1.2!G38*100</f>
        <v>27.949689126695315</v>
      </c>
      <c r="H38" s="342">
        <f>C1.1!H38/C1.2!H38*100</f>
        <v>28.100785042414035</v>
      </c>
      <c r="I38" s="342">
        <f>C1.1!I38/C1.2!I38*100</f>
        <v>28.98379623271784</v>
      </c>
      <c r="J38" s="342">
        <f>C1.1!J38/C1.2!J38*100</f>
        <v>28.982860591425414</v>
      </c>
      <c r="K38" s="342">
        <f>C1.1!K38/C1.2!K38*100</f>
        <v>28.983372732679396</v>
      </c>
      <c r="L38" s="342">
        <f>C1.1!L38/C1.2!L38*100</f>
        <v>36.229235671586011</v>
      </c>
      <c r="M38" s="342">
        <f>C1.1!M38/C1.2!M38*100</f>
        <v>38.040852504384027</v>
      </c>
      <c r="N38" s="342">
        <f>C1.1!N38/C1.2!N38*100</f>
        <v>57.063275060491407</v>
      </c>
      <c r="O38" s="342">
        <f>C1.1!O38/C1.2!O38*100</f>
        <v>57.633041796559837</v>
      </c>
      <c r="P38" s="342">
        <f>C1.1!P38/C1.2!P38*100</f>
        <v>60.515307747756466</v>
      </c>
      <c r="Q38" s="342">
        <f>C1.1!Q38/C1.2!Q38*100</f>
        <v>63.540888180171748</v>
      </c>
      <c r="R38" s="342">
        <f>C1.1!R38/C1.2!R38*100</f>
        <v>65.447412167466595</v>
      </c>
      <c r="S38" s="342">
        <f>C1.1!S38/C1.2!S38*100</f>
        <v>66.756257868645861</v>
      </c>
      <c r="T38" s="384" t="s">
        <v>356</v>
      </c>
      <c r="U38" s="342">
        <f>C1.1!U38/C1.2!U38*100</f>
        <v>69.425728981125985</v>
      </c>
      <c r="V38" s="342">
        <f>C1.1!V38/C1.2!V38*100</f>
        <v>73.622670080953313</v>
      </c>
      <c r="W38" s="342">
        <f>C1.1!W38/C1.2!W38*100</f>
        <v>77.713732846261962</v>
      </c>
      <c r="X38" s="342">
        <f>C1.1!X38/C1.2!X38*100</f>
        <v>54.328542779442465</v>
      </c>
      <c r="Y38" s="342">
        <f>C1.1!Y38/C1.2!Y38*100</f>
        <v>67.436015533704634</v>
      </c>
      <c r="Z38" s="342">
        <f>C1.1!Z38/C1.2!Z38*100</f>
        <v>69.352803966024481</v>
      </c>
      <c r="AA38" s="342">
        <f>C1.1!AA38/C1.2!AA38*100</f>
        <v>71.323587299294473</v>
      </c>
      <c r="AB38" s="342">
        <f>C1.1!AB38/C1.2!AB38*100</f>
        <v>73.328375435223009</v>
      </c>
      <c r="AC38" s="342">
        <f>C1.1!AC38/C1.2!AC38*100</f>
        <v>75.38459381743624</v>
      </c>
      <c r="AD38" s="342">
        <f>C1.1!AD38/C1.2!AD38*100</f>
        <v>77.484736677332151</v>
      </c>
      <c r="AE38" s="342">
        <f>C1.1!AE38/C1.2!AE38*100</f>
        <v>80.125744472306039</v>
      </c>
      <c r="AF38" s="342">
        <f>C1.1!AF38/C1.2!AF38*100</f>
        <v>100</v>
      </c>
      <c r="AG38" s="342">
        <f>C1.1!AG38/C1.2!AG38*100</f>
        <v>102.50022248708903</v>
      </c>
      <c r="AH38" s="342">
        <f>C1.1!AH38/C1.2!AH38*100</f>
        <v>106.34115787381396</v>
      </c>
      <c r="AI38" s="342">
        <f>C1.1!AI38/C1.2!AI38*100</f>
        <v>110.67105662713381</v>
      </c>
      <c r="AJ38" s="342">
        <f>C1.1!AJ38/C1.2!AJ38*100</f>
        <v>116.50922238658205</v>
      </c>
      <c r="AK38" s="342">
        <f>C1.1!AK38/C1.2!AK38*100</f>
        <v>122.61281190650244</v>
      </c>
      <c r="AM38" s="10"/>
      <c r="AN38" s="10"/>
      <c r="AO38" s="10"/>
      <c r="AP38" s="10"/>
      <c r="AQ38" s="10"/>
      <c r="AR38" s="10"/>
    </row>
    <row r="39" spans="1:44" ht="15.75" customHeight="1" x14ac:dyDescent="0.25">
      <c r="A39" s="384" t="s">
        <v>357</v>
      </c>
      <c r="B39" s="342">
        <f>C1.1!B39/C1.2!B39*100</f>
        <v>8.8070364441473039</v>
      </c>
      <c r="C39" s="342">
        <f>C1.1!C39/C1.2!C39*100</f>
        <v>8.7842231240697881</v>
      </c>
      <c r="D39" s="342">
        <f>C1.1!D39/C1.2!D39*100</f>
        <v>8.6641652439513841</v>
      </c>
      <c r="E39" s="342">
        <f>C1.1!E39/C1.2!E39*100</f>
        <v>9.926987765299577</v>
      </c>
      <c r="F39" s="342">
        <f>C1.1!F39/C1.2!F39*100</f>
        <v>12.580885959134507</v>
      </c>
      <c r="G39" s="342">
        <f>C1.1!G39/C1.2!G39*100</f>
        <v>13.224624779402861</v>
      </c>
      <c r="H39" s="342">
        <f>C1.1!H39/C1.2!H39*100</f>
        <v>14.06854345526579</v>
      </c>
      <c r="I39" s="342">
        <f>C1.1!I39/C1.2!I39*100</f>
        <v>14.95736009218146</v>
      </c>
      <c r="J39" s="342">
        <f>C1.1!J39/C1.2!J39*100</f>
        <v>15.746265218796488</v>
      </c>
      <c r="K39" s="342">
        <f>C1.1!K39/C1.2!K39*100</f>
        <v>18.033724703606822</v>
      </c>
      <c r="L39" s="342">
        <f>C1.1!L39/C1.2!L39*100</f>
        <v>21.640279463543283</v>
      </c>
      <c r="M39" s="342">
        <f>C1.1!M39/C1.2!M39*100</f>
        <v>23.877376651518905</v>
      </c>
      <c r="N39" s="342">
        <f>C1.1!N39/C1.2!N39*100</f>
        <v>27.569492174831389</v>
      </c>
      <c r="O39" s="342">
        <f>C1.1!O39/C1.2!O39*100</f>
        <v>28.747158951668389</v>
      </c>
      <c r="P39" s="342">
        <f>C1.1!P39/C1.2!P39*100</f>
        <v>31.7711029707385</v>
      </c>
      <c r="Q39" s="342">
        <f>C1.1!Q39/C1.2!Q39*100</f>
        <v>34.840536879022245</v>
      </c>
      <c r="R39" s="342">
        <f>C1.1!R39/C1.2!R39*100</f>
        <v>37.200967814155923</v>
      </c>
      <c r="S39" s="342">
        <f>C1.1!S39/C1.2!S39*100</f>
        <v>39.086856906780156</v>
      </c>
      <c r="T39" s="384" t="s">
        <v>357</v>
      </c>
      <c r="U39" s="342">
        <f>C1.1!U39/C1.2!U39*100</f>
        <v>41.989322251974372</v>
      </c>
      <c r="V39" s="342">
        <f>C1.1!V39/C1.2!V39*100</f>
        <v>45.187373138296635</v>
      </c>
      <c r="W39" s="342">
        <f>C1.1!W39/C1.2!W39*100</f>
        <v>45.412804336754419</v>
      </c>
      <c r="X39" s="342">
        <f>C1.1!X39/C1.2!X39*100</f>
        <v>49.675239602682133</v>
      </c>
      <c r="Y39" s="342">
        <f>C1.1!Y39/C1.2!Y39*100</f>
        <v>55.603472086042856</v>
      </c>
      <c r="Z39" s="342">
        <f>C1.1!Z39/C1.2!Z39*100</f>
        <v>55.492716380936145</v>
      </c>
      <c r="AA39" s="342">
        <f>C1.1!AA39/C1.2!AA39*100</f>
        <v>67.984052702651937</v>
      </c>
      <c r="AB39" s="342">
        <f>C1.1!AB39/C1.2!AB39*100</f>
        <v>73.831034246399966</v>
      </c>
      <c r="AC39" s="342">
        <f>C1.1!AC39/C1.2!AC39*100</f>
        <v>80.979991439241815</v>
      </c>
      <c r="AD39" s="342">
        <f>C1.1!AD39/C1.2!AD39*100</f>
        <v>88.148887930192046</v>
      </c>
      <c r="AE39" s="342">
        <f>C1.1!AE39/C1.2!AE39*100</f>
        <v>96.708169649044549</v>
      </c>
      <c r="AF39" s="342">
        <f>C1.1!AF39/C1.2!AF39*100</f>
        <v>100</v>
      </c>
      <c r="AG39" s="342">
        <f>C1.1!AG39/C1.2!AG39*100</f>
        <v>104.87442326763299</v>
      </c>
      <c r="AH39" s="342">
        <f>C1.1!AH39/C1.2!AH39*100</f>
        <v>115.92417845740981</v>
      </c>
      <c r="AI39" s="342">
        <f>C1.1!AI39/C1.2!AI39*100</f>
        <v>123.23927694629391</v>
      </c>
      <c r="AJ39" s="342">
        <f>C1.1!AJ39/C1.2!AJ39*100</f>
        <v>132.12751573629231</v>
      </c>
      <c r="AK39" s="342">
        <f>C1.1!AK39/C1.2!AK39*100</f>
        <v>139.86660168569364</v>
      </c>
      <c r="AM39" s="10"/>
      <c r="AN39" s="10"/>
      <c r="AO39" s="10"/>
      <c r="AP39" s="10"/>
      <c r="AQ39" s="10"/>
      <c r="AR39" s="10"/>
    </row>
    <row r="40" spans="1:44" ht="15.75" customHeight="1" x14ac:dyDescent="0.25">
      <c r="A40" s="384" t="s">
        <v>358</v>
      </c>
      <c r="B40" s="342">
        <f>C1.1!B40/C1.2!B40*100</f>
        <v>7.5260491653295247</v>
      </c>
      <c r="C40" s="342">
        <f>C1.1!C40/C1.2!C40*100</f>
        <v>8.9263026593193651</v>
      </c>
      <c r="D40" s="342">
        <f>C1.1!D40/C1.2!D40*100</f>
        <v>7.9629788489230302</v>
      </c>
      <c r="E40" s="342">
        <f>C1.1!E40/C1.2!E40*100</f>
        <v>7.7096113400936614</v>
      </c>
      <c r="F40" s="342">
        <f>C1.1!F40/C1.2!F40*100</f>
        <v>8.9808770397899558</v>
      </c>
      <c r="G40" s="342">
        <f>C1.1!G40/C1.2!G40*100</f>
        <v>9.4331790694050941</v>
      </c>
      <c r="H40" s="342">
        <f>C1.1!H40/C1.2!H40*100</f>
        <v>10.191605501139051</v>
      </c>
      <c r="I40" s="342">
        <f>C1.1!I40/C1.2!I40*100</f>
        <v>11.011996040102286</v>
      </c>
      <c r="J40" s="342">
        <f>C1.1!J40/C1.2!J40*100</f>
        <v>11.011888250949529</v>
      </c>
      <c r="K40" s="342">
        <f>C1.1!K40/C1.2!K40*100</f>
        <v>13.349580579554127</v>
      </c>
      <c r="L40" s="342">
        <f>C1.1!L40/C1.2!L40*100</f>
        <v>13.350232251297481</v>
      </c>
      <c r="M40" s="342">
        <f>C1.1!M40/C1.2!M40*100</f>
        <v>16.019851978041434</v>
      </c>
      <c r="N40" s="342">
        <f>C1.1!N40/C1.2!N40*100</f>
        <v>19.224185561611971</v>
      </c>
      <c r="O40" s="342">
        <f>C1.1!O40/C1.2!O40*100</f>
        <v>19.224240598409331</v>
      </c>
      <c r="P40" s="342">
        <f>C1.1!P40/C1.2!P40*100</f>
        <v>23.068405975812571</v>
      </c>
      <c r="Q40" s="342">
        <f>C1.1!Q40/C1.2!Q40*100</f>
        <v>26.528416916021591</v>
      </c>
      <c r="R40" s="342">
        <f>C1.1!R40/C1.2!R40*100</f>
        <v>29.181591588078259</v>
      </c>
      <c r="S40" s="342">
        <f>C1.1!S40/C1.2!S40*100</f>
        <v>30.057716132996031</v>
      </c>
      <c r="T40" s="384" t="s">
        <v>358</v>
      </c>
      <c r="U40" s="342">
        <f>C1.1!U40/C1.2!U40*100</f>
        <v>30.809087116695565</v>
      </c>
      <c r="V40" s="342">
        <f>C1.1!V40/C1.2!V40*100</f>
        <v>31.733535033529648</v>
      </c>
      <c r="W40" s="342">
        <f>C1.1!W40/C1.2!W40*100</f>
        <v>34.906710404152072</v>
      </c>
      <c r="X40" s="342">
        <f>C1.1!X40/C1.2!X40*100</f>
        <v>39.095586142120283</v>
      </c>
      <c r="Y40" s="342">
        <f>C1.1!Y40/C1.2!Y40*100</f>
        <v>43.005109881653894</v>
      </c>
      <c r="Z40" s="342">
        <f>C1.1!Z40/C1.2!Z40*100</f>
        <v>45.388573970484018</v>
      </c>
      <c r="AA40" s="342">
        <f>C1.1!AA40/C1.2!AA40*100</f>
        <v>64.938343732037382</v>
      </c>
      <c r="AB40" s="342">
        <f>C1.1!AB40/C1.2!AB40*100</f>
        <v>72.371122987400739</v>
      </c>
      <c r="AC40" s="342">
        <f>C1.1!AC40/C1.2!AC40*100</f>
        <v>80.637969860873511</v>
      </c>
      <c r="AD40" s="342">
        <f>C1.1!AD40/C1.2!AD40*100</f>
        <v>89.817298312746018</v>
      </c>
      <c r="AE40" s="342">
        <f>C1.1!AE40/C1.2!AE40*100</f>
        <v>99.999697509396313</v>
      </c>
      <c r="AF40" s="342">
        <f>C1.1!AF40/C1.2!AF40*100</f>
        <v>100</v>
      </c>
      <c r="AG40" s="342">
        <f>C1.1!AG40/C1.2!AG40*100</f>
        <v>104.41199516786416</v>
      </c>
      <c r="AH40" s="342">
        <f>C1.1!AH40/C1.2!AH40*100</f>
        <v>115.15180575550184</v>
      </c>
      <c r="AI40" s="342">
        <f>C1.1!AI40/C1.2!AI40*100</f>
        <v>122.15746889543009</v>
      </c>
      <c r="AJ40" s="342">
        <f>C1.1!AJ40/C1.2!AJ40*100</f>
        <v>130.7632598636562</v>
      </c>
      <c r="AK40" s="342">
        <f>C1.1!AK40/C1.2!AK40*100</f>
        <v>137.32489055453226</v>
      </c>
      <c r="AM40" s="10"/>
      <c r="AN40" s="10"/>
      <c r="AO40" s="10"/>
      <c r="AP40" s="10"/>
      <c r="AQ40" s="10"/>
      <c r="AR40" s="10"/>
    </row>
    <row r="41" spans="1:44" ht="15.75" customHeight="1" x14ac:dyDescent="0.25">
      <c r="A41" s="384" t="s">
        <v>359</v>
      </c>
      <c r="B41" s="342">
        <f>C1.1!B41/C1.2!B41*100</f>
        <v>0.81281898935330754</v>
      </c>
      <c r="C41" s="342">
        <f>C1.1!C41/C1.2!C41*100</f>
        <v>0.85218547694837321</v>
      </c>
      <c r="D41" s="342">
        <f>C1.1!D41/C1.2!D41*100</f>
        <v>1.0278643589419765</v>
      </c>
      <c r="E41" s="342">
        <f>C1.1!E41/C1.2!E41*100</f>
        <v>1.4271727085465067</v>
      </c>
      <c r="F41" s="342">
        <f>C1.1!F41/C1.2!F41*100</f>
        <v>1.391739896233299</v>
      </c>
      <c r="G41" s="342">
        <f>C1.1!G41/C1.2!G41*100</f>
        <v>1.4662451725263606</v>
      </c>
      <c r="H41" s="342">
        <f>C1.1!H41/C1.2!H41*100</f>
        <v>1.597458073059685</v>
      </c>
      <c r="I41" s="342">
        <f>C1.1!I41/C1.2!I41*100</f>
        <v>1.6980321828996801</v>
      </c>
      <c r="J41" s="342">
        <f>C1.1!J41/C1.2!J41*100</f>
        <v>1.8124466322297508</v>
      </c>
      <c r="K41" s="342">
        <f>C1.1!K41/C1.2!K41*100</f>
        <v>1.9877322263118478</v>
      </c>
      <c r="L41" s="342">
        <f>C1.1!L41/C1.2!L41*100</f>
        <v>2.247684792061313</v>
      </c>
      <c r="M41" s="342">
        <f>C1.1!M41/C1.2!M41*100</f>
        <v>2.6023239080797325</v>
      </c>
      <c r="N41" s="342">
        <f>C1.1!N41/C1.2!N41*100</f>
        <v>3.9623271771336164</v>
      </c>
      <c r="O41" s="342">
        <f>C1.1!O41/C1.2!O41*100</f>
        <v>8.5776667890694167</v>
      </c>
      <c r="P41" s="342">
        <f>C1.1!P41/C1.2!P41*100</f>
        <v>15.694710228732218</v>
      </c>
      <c r="Q41" s="342">
        <f>C1.1!Q41/C1.2!Q41*100</f>
        <v>20.211356094738065</v>
      </c>
      <c r="R41" s="342">
        <f>C1.1!R41/C1.2!R41*100</f>
        <v>22.008013754776616</v>
      </c>
      <c r="S41" s="342">
        <f>C1.1!S41/C1.2!S41*100</f>
        <v>24.53519672611608</v>
      </c>
      <c r="T41" s="384" t="s">
        <v>359</v>
      </c>
      <c r="U41" s="342">
        <f>C1.1!U41/C1.2!U41*100</f>
        <v>29.486005024176148</v>
      </c>
      <c r="V41" s="342">
        <f>C1.1!V41/C1.2!V41*100</f>
        <v>34.440012752687323</v>
      </c>
      <c r="W41" s="342">
        <f>C1.1!W41/C1.2!W41*100</f>
        <v>39.430674310803191</v>
      </c>
      <c r="X41" s="342">
        <f>C1.1!X41/C1.2!X41*100</f>
        <v>43.734001282312605</v>
      </c>
      <c r="Y41" s="342">
        <f>C1.1!Y41/C1.2!Y41*100</f>
        <v>51.001803933441018</v>
      </c>
      <c r="Z41" s="342">
        <f>C1.1!Z41/C1.2!Z41*100</f>
        <v>58.371610467085908</v>
      </c>
      <c r="AA41" s="342">
        <f>C1.1!AA41/C1.2!AA41*100</f>
        <v>66.810999015373099</v>
      </c>
      <c r="AB41" s="342">
        <f>C1.1!AB41/C1.2!AB41*100</f>
        <v>76.397101434462343</v>
      </c>
      <c r="AC41" s="342">
        <f>C1.1!AC41/C1.2!AC41*100</f>
        <v>88.482176628653832</v>
      </c>
      <c r="AD41" s="342">
        <f>C1.1!AD41/C1.2!AD41*100</f>
        <v>91.919153583149537</v>
      </c>
      <c r="AE41" s="342">
        <f>C1.1!AE41/C1.2!AE41*100</f>
        <v>95.054664069227286</v>
      </c>
      <c r="AF41" s="342">
        <f>C1.1!AF41/C1.2!AF41*100</f>
        <v>100</v>
      </c>
      <c r="AG41" s="342">
        <f>C1.1!AG41/C1.2!AG41*100</f>
        <v>101.61268289181496</v>
      </c>
      <c r="AH41" s="342">
        <f>C1.1!AH41/C1.2!AH41*100</f>
        <v>112.53492943326573</v>
      </c>
      <c r="AI41" s="342">
        <f>C1.1!AI41/C1.2!AI41*100</f>
        <v>121.20755202177509</v>
      </c>
      <c r="AJ41" s="342">
        <f>C1.1!AJ41/C1.2!AJ41*100</f>
        <v>130.69020761103286</v>
      </c>
      <c r="AK41" s="342">
        <f>C1.1!AK41/C1.2!AK41*100</f>
        <v>142.022407253126</v>
      </c>
      <c r="AM41" s="10"/>
      <c r="AN41" s="10"/>
      <c r="AO41" s="10"/>
      <c r="AP41" s="10"/>
      <c r="AQ41" s="10"/>
      <c r="AR41" s="10"/>
    </row>
    <row r="42" spans="1:44" ht="15.75" customHeight="1" x14ac:dyDescent="0.25">
      <c r="A42" s="384" t="s">
        <v>360</v>
      </c>
      <c r="B42" s="342">
        <f>C1.1!B42/C1.2!B42*100</f>
        <v>0.8128189893533071</v>
      </c>
      <c r="C42" s="342">
        <f>C1.1!C42/C1.2!C42*100</f>
        <v>0.85218547694837288</v>
      </c>
      <c r="D42" s="342">
        <f>C1.1!D42/C1.2!D42*100</f>
        <v>1.0278643589419763</v>
      </c>
      <c r="E42" s="342">
        <f>C1.1!E42/C1.2!E42*100</f>
        <v>1.4271727085465062</v>
      </c>
      <c r="F42" s="342">
        <f>C1.1!F42/C1.2!F42*100</f>
        <v>1.3917398962332985</v>
      </c>
      <c r="G42" s="342">
        <f>C1.1!G42/C1.2!G42*100</f>
        <v>1.4662451725263601</v>
      </c>
      <c r="H42" s="342">
        <f>C1.1!H42/C1.2!H42*100</f>
        <v>1.5974580730596841</v>
      </c>
      <c r="I42" s="342">
        <f>C1.1!I42/C1.2!I42*100</f>
        <v>1.6980321828996794</v>
      </c>
      <c r="J42" s="342">
        <f>C1.1!J42/C1.2!J42*100</f>
        <v>1.8124466322297499</v>
      </c>
      <c r="K42" s="342">
        <f>C1.1!K42/C1.2!K42*100</f>
        <v>1.9877322263118471</v>
      </c>
      <c r="L42" s="342">
        <f>C1.1!L42/C1.2!L42*100</f>
        <v>2.2476847920613117</v>
      </c>
      <c r="M42" s="342">
        <f>C1.1!M42/C1.2!M42*100</f>
        <v>2.602323908079732</v>
      </c>
      <c r="N42" s="342">
        <f>C1.1!N42/C1.2!N42*100</f>
        <v>3.9623271771336142</v>
      </c>
      <c r="O42" s="342">
        <f>C1.1!O42/C1.2!O42*100</f>
        <v>8.5776667890694149</v>
      </c>
      <c r="P42" s="342">
        <f>C1.1!P42/C1.2!P42*100</f>
        <v>15.694710228732214</v>
      </c>
      <c r="Q42" s="342">
        <f>C1.1!Q42/C1.2!Q42*100</f>
        <v>20.211356094738058</v>
      </c>
      <c r="R42" s="342">
        <f>C1.1!R42/C1.2!R42*100</f>
        <v>22.008013754776602</v>
      </c>
      <c r="S42" s="342">
        <f>C1.1!S42/C1.2!S42*100</f>
        <v>24.535196726116077</v>
      </c>
      <c r="T42" s="384" t="s">
        <v>360</v>
      </c>
      <c r="U42" s="342">
        <f>C1.1!U42/C1.2!U42*100</f>
        <v>29.486005024176137</v>
      </c>
      <c r="V42" s="342">
        <f>C1.1!V42/C1.2!V42*100</f>
        <v>34.440012752687316</v>
      </c>
      <c r="W42" s="342">
        <f>C1.1!W42/C1.2!W42*100</f>
        <v>39.430674310803163</v>
      </c>
      <c r="X42" s="342">
        <f>C1.1!X42/C1.2!X42*100</f>
        <v>43.73400128231259</v>
      </c>
      <c r="Y42" s="342">
        <f>C1.1!Y42/C1.2!Y42*100</f>
        <v>51.001803933440989</v>
      </c>
      <c r="Z42" s="342">
        <f>C1.1!Z42/C1.2!Z42*100</f>
        <v>58.37161046708588</v>
      </c>
      <c r="AA42" s="342">
        <f>C1.1!AA42/C1.2!AA42*100</f>
        <v>66.810999015373056</v>
      </c>
      <c r="AB42" s="342">
        <f>C1.1!AB42/C1.2!AB42*100</f>
        <v>76.3971014344623</v>
      </c>
      <c r="AC42" s="342">
        <f>C1.1!AC42/C1.2!AC42*100</f>
        <v>88.482176628653775</v>
      </c>
      <c r="AD42" s="342">
        <f>C1.1!AD42/C1.2!AD42*100</f>
        <v>91.919153583149509</v>
      </c>
      <c r="AE42" s="342">
        <f>C1.1!AE42/C1.2!AE42*100</f>
        <v>95.054664069227229</v>
      </c>
      <c r="AF42" s="342">
        <f>C1.1!AF42/C1.2!AF42*100</f>
        <v>100</v>
      </c>
      <c r="AG42" s="342">
        <f>C1.1!AG42/C1.2!AG42*100</f>
        <v>107.05164662591669</v>
      </c>
      <c r="AH42" s="342">
        <f>C1.1!AH42/C1.2!AH42*100</f>
        <v>119.66823651646357</v>
      </c>
      <c r="AI42" s="342">
        <f>C1.1!AI42/C1.2!AI42*100</f>
        <v>127.6103524157642</v>
      </c>
      <c r="AJ42" s="342">
        <f>C1.1!AJ42/C1.2!AJ42*100</f>
        <v>137.02372357175156</v>
      </c>
      <c r="AK42" s="342">
        <f>C1.1!AK42/C1.2!AK42*100</f>
        <v>148.46281268934197</v>
      </c>
      <c r="AM42" s="10"/>
      <c r="AN42" s="10"/>
      <c r="AO42" s="10"/>
      <c r="AP42" s="10"/>
      <c r="AQ42" s="10"/>
      <c r="AR42" s="10"/>
    </row>
    <row r="43" spans="1:44" ht="15.75" customHeight="1" x14ac:dyDescent="0.25">
      <c r="A43" s="384" t="s">
        <v>361</v>
      </c>
      <c r="B43" s="342">
        <f>C1.1!B43/C1.2!B43*100</f>
        <v>12.214877644972352</v>
      </c>
      <c r="C43" s="342">
        <f>C1.1!C43/C1.2!C43*100</f>
        <v>11.76011981716824</v>
      </c>
      <c r="D43" s="342">
        <f>C1.1!D43/C1.2!D43*100</f>
        <v>11.303871315154536</v>
      </c>
      <c r="E43" s="342">
        <f>C1.1!E43/C1.2!E43*100</f>
        <v>12.715487384520399</v>
      </c>
      <c r="F43" s="342">
        <f>C1.1!F43/C1.2!F43*100</f>
        <v>17.687461315587818</v>
      </c>
      <c r="G43" s="342">
        <f>C1.1!G43/C1.2!G43*100</f>
        <v>18.852239985873162</v>
      </c>
      <c r="H43" s="342">
        <f>C1.1!H43/C1.2!H43*100</f>
        <v>20.016583913183474</v>
      </c>
      <c r="I43" s="342">
        <f>C1.1!I43/C1.2!I43*100</f>
        <v>21.25524270435621</v>
      </c>
      <c r="J43" s="342">
        <f>C1.1!J43/C1.2!J43*100</f>
        <v>22.451167202494059</v>
      </c>
      <c r="K43" s="342">
        <f>C1.1!K43/C1.2!K43*100</f>
        <v>25.645045632602994</v>
      </c>
      <c r="L43" s="342">
        <f>C1.1!L43/C1.2!L43*100</f>
        <v>31.220255781746133</v>
      </c>
      <c r="M43" s="342">
        <f>C1.1!M43/C1.2!M43*100</f>
        <v>34.342387008477267</v>
      </c>
      <c r="N43" s="342">
        <f>C1.1!N43/C1.2!N43*100</f>
        <v>39.492807876628078</v>
      </c>
      <c r="O43" s="342">
        <f>C1.1!O43/C1.2!O43*100</f>
        <v>40.479761176406313</v>
      </c>
      <c r="P43" s="342">
        <f>C1.1!P43/C1.2!P43*100</f>
        <v>42.503663761436414</v>
      </c>
      <c r="Q43" s="342">
        <f>C1.1!Q43/C1.2!Q43*100</f>
        <v>45.691960905411925</v>
      </c>
      <c r="R43" s="342">
        <f>C1.1!R43/C1.2!R43*100</f>
        <v>49.118227130158544</v>
      </c>
      <c r="S43" s="342">
        <f>C1.1!S43/C1.2!S43*100</f>
        <v>51.573933881982448</v>
      </c>
      <c r="T43" s="384" t="s">
        <v>361</v>
      </c>
      <c r="U43" s="342">
        <f>C1.1!U43/C1.2!U43*100</f>
        <v>53.894734954583825</v>
      </c>
      <c r="V43" s="342">
        <f>C1.1!V43/C1.2!V43*100</f>
        <v>55.512216697583348</v>
      </c>
      <c r="W43" s="342">
        <f>C1.1!W43/C1.2!W43*100</f>
        <v>63.55493401298402</v>
      </c>
      <c r="X43" s="342">
        <f>C1.1!X43/C1.2!X43*100</f>
        <v>70.52658311136905</v>
      </c>
      <c r="Y43" s="342">
        <f>C1.1!Y43/C1.2!Y43*100</f>
        <v>82.269703573407355</v>
      </c>
      <c r="Z43" s="342">
        <f>C1.1!Z43/C1.2!Z43*100</f>
        <v>79.412886366219624</v>
      </c>
      <c r="AA43" s="342">
        <f>C1.1!AA43/C1.2!AA43*100</f>
        <v>78.533864890079855</v>
      </c>
      <c r="AB43" s="342">
        <f>C1.1!AB43/C1.2!AB43*100</f>
        <v>77.305400984222132</v>
      </c>
      <c r="AC43" s="342">
        <f>C1.1!AC43/C1.2!AC43*100</f>
        <v>76.080565535458021</v>
      </c>
      <c r="AD43" s="342">
        <f>C1.1!AD43/C1.2!AD43*100</f>
        <v>74.856280572818491</v>
      </c>
      <c r="AE43" s="342">
        <f>C1.1!AE43/C1.2!AE43*100</f>
        <v>73.831976090883643</v>
      </c>
      <c r="AF43" s="342">
        <f>C1.1!AF43/C1.2!AF43*100</f>
        <v>100</v>
      </c>
      <c r="AG43" s="342">
        <f>C1.1!AG43/C1.2!AG43*100</f>
        <v>107.05164662591669</v>
      </c>
      <c r="AH43" s="342">
        <f>C1.1!AH43/C1.2!AH43*100</f>
        <v>119.66823651646354</v>
      </c>
      <c r="AI43" s="342">
        <f>C1.1!AI43/C1.2!AI43*100</f>
        <v>127.6103524157642</v>
      </c>
      <c r="AJ43" s="342">
        <f>C1.1!AJ43/C1.2!AJ43*100</f>
        <v>137.16357819404485</v>
      </c>
      <c r="AK43" s="342">
        <f>C1.1!AK43/C1.2!AK43*100</f>
        <v>148.3979993798024</v>
      </c>
      <c r="AM43" s="10"/>
      <c r="AN43" s="10"/>
      <c r="AO43" s="10"/>
      <c r="AP43" s="10"/>
      <c r="AQ43" s="10"/>
      <c r="AR43" s="10"/>
    </row>
    <row r="44" spans="1:44" ht="15.75" customHeight="1" x14ac:dyDescent="0.25">
      <c r="A44" s="384" t="s">
        <v>22</v>
      </c>
      <c r="B44" s="342">
        <f>C1.1!B44/C1.2!B44*100</f>
        <v>16.787369829772594</v>
      </c>
      <c r="C44" s="342">
        <f>C1.1!C44/C1.2!C44*100</f>
        <v>19.019853180641071</v>
      </c>
      <c r="D44" s="342">
        <f>C1.1!D44/C1.2!D44*100</f>
        <v>19.520821061669274</v>
      </c>
      <c r="E44" s="342">
        <f>C1.1!E44/C1.2!E44*100</f>
        <v>20.645788699034735</v>
      </c>
      <c r="F44" s="342">
        <f>C1.1!F44/C1.2!F44*100</f>
        <v>23.594582207637739</v>
      </c>
      <c r="G44" s="342">
        <f>C1.1!G44/C1.2!G44*100</f>
        <v>28.854225122270254</v>
      </c>
      <c r="H44" s="342">
        <f>C1.1!H44/C1.2!H44*100</f>
        <v>29.04486317944691</v>
      </c>
      <c r="I44" s="342">
        <f>C1.1!I44/C1.2!I44*100</f>
        <v>31.034444066661187</v>
      </c>
      <c r="J44" s="342">
        <f>C1.1!J44/C1.2!J44*100</f>
        <v>38.3687576106826</v>
      </c>
      <c r="K44" s="342">
        <f>C1.1!K44/C1.2!K44*100</f>
        <v>38.420436962883727</v>
      </c>
      <c r="L44" s="342">
        <f>C1.1!L44/C1.2!L44*100</f>
        <v>41.278963772349101</v>
      </c>
      <c r="M44" s="342">
        <f>C1.1!M44/C1.2!M44*100</f>
        <v>43.54654388115447</v>
      </c>
      <c r="N44" s="342">
        <f>C1.1!N44/C1.2!N44*100</f>
        <v>51.69772906128253</v>
      </c>
      <c r="O44" s="342">
        <f>C1.1!O44/C1.2!O44*100</f>
        <v>54.160702136250194</v>
      </c>
      <c r="P44" s="342">
        <f>C1.1!P44/C1.2!P44*100</f>
        <v>59.192715890073814</v>
      </c>
      <c r="Q44" s="342">
        <f>C1.1!Q44/C1.2!Q44*100</f>
        <v>61.640997017011287</v>
      </c>
      <c r="R44" s="342">
        <f>C1.1!R44/C1.2!R44*100</f>
        <v>63.259916091638303</v>
      </c>
      <c r="S44" s="342">
        <f>C1.1!S44/C1.2!S44*100</f>
        <v>65.637746359009284</v>
      </c>
      <c r="T44" s="384" t="s">
        <v>22</v>
      </c>
      <c r="U44" s="342">
        <f>C1.1!U44/C1.2!U44*100</f>
        <v>67.354935310668253</v>
      </c>
      <c r="V44" s="342">
        <f>C1.1!V44/C1.2!V44*100</f>
        <v>68.717518739553128</v>
      </c>
      <c r="W44" s="342">
        <f>C1.1!W44/C1.2!W44*100</f>
        <v>51.463785771684435</v>
      </c>
      <c r="X44" s="342">
        <f>C1.1!X44/C1.2!X44*100</f>
        <v>51.773935563703169</v>
      </c>
      <c r="Y44" s="342">
        <f>C1.1!Y44/C1.2!Y44*100</f>
        <v>52.429603600998917</v>
      </c>
      <c r="Z44" s="342">
        <f>C1.1!Z44/C1.2!Z44*100</f>
        <v>53.512672402166054</v>
      </c>
      <c r="AA44" s="342">
        <f>C1.1!AA44/C1.2!AA44*100</f>
        <v>55.033991936242174</v>
      </c>
      <c r="AB44" s="342">
        <f>C1.1!AB44/C1.2!AB44*100</f>
        <v>72.215010900053798</v>
      </c>
      <c r="AC44" s="342">
        <f>C1.1!AC44/C1.2!AC44*100</f>
        <v>74.64647421800062</v>
      </c>
      <c r="AD44" s="342">
        <f>C1.1!AD44/C1.2!AD44*100</f>
        <v>82.061231333573886</v>
      </c>
      <c r="AE44" s="342">
        <f>C1.1!AE44/C1.2!AE44*100</f>
        <v>92.229121836028952</v>
      </c>
      <c r="AF44" s="342">
        <f>C1.1!AF44/C1.2!AF44*100</f>
        <v>100</v>
      </c>
      <c r="AG44" s="342">
        <f>C1.1!AG44/C1.2!AG44*100</f>
        <v>109.02078936645853</v>
      </c>
      <c r="AH44" s="342">
        <f>C1.1!AH44/C1.2!AH44*100</f>
        <v>127.24684715912056</v>
      </c>
      <c r="AI44" s="342">
        <f>C1.1!AI44/C1.2!AI44*100</f>
        <v>142.39085409524171</v>
      </c>
      <c r="AJ44" s="342">
        <f>C1.1!AJ44/C1.2!AJ44*100</f>
        <v>162.63723202193208</v>
      </c>
      <c r="AK44" s="342">
        <f>C1.1!AK44/C1.2!AK44*100</f>
        <v>174.92888121199641</v>
      </c>
      <c r="AM44" s="10"/>
      <c r="AN44" s="10"/>
      <c r="AO44" s="10"/>
      <c r="AP44" s="10"/>
      <c r="AQ44" s="10"/>
      <c r="AR44" s="10"/>
    </row>
    <row r="45" spans="1:44" ht="15.75" customHeight="1" x14ac:dyDescent="0.25">
      <c r="A45" s="384" t="s">
        <v>362</v>
      </c>
      <c r="B45" s="342">
        <f>C1.1!B45/C1.2!B45*100</f>
        <v>13.037995527601209</v>
      </c>
      <c r="C45" s="342">
        <f>C1.1!C45/C1.2!C45*100</f>
        <v>12.577866219865236</v>
      </c>
      <c r="D45" s="342">
        <f>C1.1!D45/C1.2!D45*100</f>
        <v>12.499765989965864</v>
      </c>
      <c r="E45" s="342">
        <f>C1.1!E45/C1.2!E45*100</f>
        <v>11.586930109491236</v>
      </c>
      <c r="F45" s="342">
        <f>C1.1!F45/C1.2!F45*100</f>
        <v>11.352473165926753</v>
      </c>
      <c r="G45" s="342">
        <f>C1.1!G45/C1.2!G45*100</f>
        <v>13.069100253658656</v>
      </c>
      <c r="H45" s="342">
        <f>C1.1!H45/C1.2!H45*100</f>
        <v>13.069042903157548</v>
      </c>
      <c r="I45" s="342">
        <f>C1.1!I45/C1.2!I45*100</f>
        <v>13.069145637949847</v>
      </c>
      <c r="J45" s="342">
        <f>C1.1!J45/C1.2!J45*100</f>
        <v>34.632644572776023</v>
      </c>
      <c r="K45" s="342">
        <f>C1.1!K45/C1.2!K45*100</f>
        <v>34.632376641472753</v>
      </c>
      <c r="L45" s="342">
        <f>C1.1!L45/C1.2!L45*100</f>
        <v>38.060645627335717</v>
      </c>
      <c r="M45" s="342">
        <f>C1.1!M45/C1.2!M45*100</f>
        <v>35.609108424915618</v>
      </c>
      <c r="N45" s="342">
        <f>C1.1!N45/C1.2!N45*100</f>
        <v>36.663436442170742</v>
      </c>
      <c r="O45" s="342">
        <f>C1.1!O45/C1.2!O45*100</f>
        <v>39.358549141069012</v>
      </c>
      <c r="P45" s="342">
        <f>C1.1!P45/C1.2!P45*100</f>
        <v>41.672396760658096</v>
      </c>
      <c r="Q45" s="342">
        <f>C1.1!Q45/C1.2!Q45*100</f>
        <v>42.418480721140064</v>
      </c>
      <c r="R45" s="342">
        <f>C1.1!R45/C1.2!R45*100</f>
        <v>42.554007413699082</v>
      </c>
      <c r="S45" s="342">
        <f>C1.1!S45/C1.2!S45*100</f>
        <v>43.686270940752934</v>
      </c>
      <c r="T45" s="384" t="s">
        <v>362</v>
      </c>
      <c r="U45" s="342">
        <f>C1.1!U45/C1.2!U45*100</f>
        <v>44.621126148836623</v>
      </c>
      <c r="V45" s="342">
        <f>C1.1!V45/C1.2!V45*100</f>
        <v>45.228495942022334</v>
      </c>
      <c r="W45" s="342">
        <f>C1.1!W45/C1.2!W45*100</f>
        <v>45.74091618822149</v>
      </c>
      <c r="X45" s="342">
        <f>C1.1!X45/C1.2!X45*100</f>
        <v>46.207530417212524</v>
      </c>
      <c r="Y45" s="342">
        <f>C1.1!Y45/C1.2!Y45*100</f>
        <v>47.14551570693024</v>
      </c>
      <c r="Z45" s="342">
        <f>C1.1!Z45/C1.2!Z45*100</f>
        <v>48.412599307114753</v>
      </c>
      <c r="AA45" s="342">
        <f>C1.1!AA45/C1.2!AA45*100</f>
        <v>49.714776668834141</v>
      </c>
      <c r="AB45" s="342">
        <f>C1.1!AB45/C1.2!AB45*100</f>
        <v>69.75044273594068</v>
      </c>
      <c r="AC45" s="342">
        <f>C1.1!AC45/C1.2!AC45*100</f>
        <v>71.245725226837735</v>
      </c>
      <c r="AD45" s="342">
        <f>C1.1!AD45/C1.2!AD45*100</f>
        <v>79.238443401445764</v>
      </c>
      <c r="AE45" s="342">
        <f>C1.1!AE45/C1.2!AE45*100</f>
        <v>91.018658640158961</v>
      </c>
      <c r="AF45" s="342">
        <f>C1.1!AF45/C1.2!AF45*100</f>
        <v>100</v>
      </c>
      <c r="AG45" s="342">
        <f>C1.1!AG45/C1.2!AG45*100</f>
        <v>110.17081070294898</v>
      </c>
      <c r="AH45" s="342">
        <f>C1.1!AH45/C1.2!AH45*100</f>
        <v>130.9693762610118</v>
      </c>
      <c r="AI45" s="342">
        <f>C1.1!AI45/C1.2!AI45*100</f>
        <v>149.85663493710967</v>
      </c>
      <c r="AJ45" s="342">
        <f>C1.1!AJ45/C1.2!AJ45*100</f>
        <v>177.19629658574939</v>
      </c>
      <c r="AK45" s="342">
        <f>C1.1!AK45/C1.2!AK45*100</f>
        <v>196.99371119307878</v>
      </c>
      <c r="AM45" s="10"/>
      <c r="AN45" s="10"/>
      <c r="AO45" s="10"/>
      <c r="AP45" s="10"/>
      <c r="AQ45" s="10"/>
      <c r="AR45" s="10"/>
    </row>
    <row r="46" spans="1:44" ht="15.75" customHeight="1" x14ac:dyDescent="0.25">
      <c r="A46" s="384" t="s">
        <v>363</v>
      </c>
      <c r="B46" s="342">
        <f>C1.1!B46/C1.2!B46*100</f>
        <v>18.676566035132552</v>
      </c>
      <c r="C46" s="342">
        <f>C1.1!C46/C1.2!C46*100</f>
        <v>23.265004296716356</v>
      </c>
      <c r="D46" s="342">
        <f>C1.1!D46/C1.2!D46*100</f>
        <v>22.453967086887879</v>
      </c>
      <c r="E46" s="342">
        <f>C1.1!E46/C1.2!E46*100</f>
        <v>25.721557545437957</v>
      </c>
      <c r="F46" s="342">
        <f>C1.1!F46/C1.2!F46*100</f>
        <v>36.103855431760408</v>
      </c>
      <c r="G46" s="342">
        <f>C1.1!G46/C1.2!G46*100</f>
        <v>38.466633810167075</v>
      </c>
      <c r="H46" s="342">
        <f>C1.1!H46/C1.2!H46*100</f>
        <v>38.467780198361481</v>
      </c>
      <c r="I46" s="342">
        <f>C1.1!I46/C1.2!I46*100</f>
        <v>40.276758540846309</v>
      </c>
      <c r="J46" s="342">
        <f>C1.1!J46/C1.2!J46*100</f>
        <v>40.277766647734289</v>
      </c>
      <c r="K46" s="342">
        <f>C1.1!K46/C1.2!K46*100</f>
        <v>40.274286681411972</v>
      </c>
      <c r="L46" s="342">
        <f>C1.1!L46/C1.2!L46*100</f>
        <v>42.790495320718286</v>
      </c>
      <c r="M46" s="342">
        <f>C1.1!M46/C1.2!M46*100</f>
        <v>47.469044864250051</v>
      </c>
      <c r="N46" s="342">
        <f>C1.1!N46/C1.2!N46*100</f>
        <v>58.681070909714414</v>
      </c>
      <c r="O46" s="342">
        <f>C1.1!O46/C1.2!O46*100</f>
        <v>61.379103852379771</v>
      </c>
      <c r="P46" s="342">
        <f>C1.1!P46/C1.2!P46*100</f>
        <v>67.516638040004906</v>
      </c>
      <c r="Q46" s="342">
        <f>C1.1!Q46/C1.2!Q46*100</f>
        <v>70.891573350052397</v>
      </c>
      <c r="R46" s="342">
        <f>C1.1!R46/C1.2!R46*100</f>
        <v>73.017975068386818</v>
      </c>
      <c r="S46" s="342">
        <f>C1.1!S46/C1.2!S46*100</f>
        <v>75.209823437668916</v>
      </c>
      <c r="T46" s="384" t="s">
        <v>363</v>
      </c>
      <c r="U46" s="342">
        <f>C1.1!U46/C1.2!U46*100</f>
        <v>77.090335402239475</v>
      </c>
      <c r="V46" s="342">
        <f>C1.1!V46/C1.2!V46*100</f>
        <v>78.630733817041033</v>
      </c>
      <c r="W46" s="342">
        <f>C1.1!W46/C1.2!W46*100</f>
        <v>79.810867453975192</v>
      </c>
      <c r="X46" s="342">
        <f>C1.1!X46/C1.2!X46*100</f>
        <v>81.007605200655064</v>
      </c>
      <c r="Y46" s="342">
        <f>C1.1!Y46/C1.2!Y46*100</f>
        <v>82.46670055237108</v>
      </c>
      <c r="Z46" s="342">
        <f>C1.1!Z46/C1.2!Z46*100</f>
        <v>84.115627750714822</v>
      </c>
      <c r="AA46" s="342">
        <f>C1.1!AA46/C1.2!AA46*100</f>
        <v>85.797940305729142</v>
      </c>
      <c r="AB46" s="342">
        <f>C1.1!AB46/C1.2!AB46*100</f>
        <v>85.664331489359057</v>
      </c>
      <c r="AC46" s="342">
        <f>C1.1!AC46/C1.2!AC46*100</f>
        <v>92.163677641743192</v>
      </c>
      <c r="AD46" s="342">
        <f>C1.1!AD46/C1.2!AD46*100</f>
        <v>95.625789024437609</v>
      </c>
      <c r="AE46" s="342">
        <f>C1.1!AE46/C1.2!AE46*100</f>
        <v>97.663073932194536</v>
      </c>
      <c r="AF46" s="342">
        <f>C1.1!AF46/C1.2!AF46*100</f>
        <v>100</v>
      </c>
      <c r="AG46" s="342">
        <f>C1.1!AG46/C1.2!AG46*100</f>
        <v>102.49999999999999</v>
      </c>
      <c r="AH46" s="342">
        <f>C1.1!AH46/C1.2!AH46*100</f>
        <v>104.00930221724953</v>
      </c>
      <c r="AI46" s="342">
        <f>C1.1!AI46/C1.2!AI46*100</f>
        <v>105.65454038221367</v>
      </c>
      <c r="AJ46" s="342">
        <f>C1.1!AJ46/C1.2!AJ46*100</f>
        <v>109.48798990217364</v>
      </c>
      <c r="AK46" s="342">
        <f>C1.1!AK46/C1.2!AK46*100</f>
        <v>111.57563457144745</v>
      </c>
      <c r="AM46" s="10"/>
      <c r="AN46" s="10"/>
      <c r="AO46" s="10"/>
      <c r="AP46" s="10"/>
      <c r="AQ46" s="10"/>
      <c r="AR46" s="10"/>
    </row>
    <row r="47" spans="1:44" ht="15.75" customHeight="1" x14ac:dyDescent="0.25">
      <c r="A47" s="384" t="s">
        <v>364</v>
      </c>
      <c r="B47" s="342">
        <f>C1.1!B47/C1.2!B47*100</f>
        <v>1.5624445877461031</v>
      </c>
      <c r="C47" s="342">
        <f>C1.1!C47/C1.2!C47*100</f>
        <v>1.6949125482778746</v>
      </c>
      <c r="D47" s="342">
        <f>C1.1!D47/C1.2!D47*100</f>
        <v>2.0876041284429356</v>
      </c>
      <c r="E47" s="342">
        <f>C1.1!E47/C1.2!E47*100</f>
        <v>2.9566382676881409</v>
      </c>
      <c r="F47" s="342">
        <f>C1.1!F47/C1.2!F47*100</f>
        <v>3.085470656993214</v>
      </c>
      <c r="G47" s="342">
        <f>C1.1!G47/C1.2!G47*100</f>
        <v>3.1349344582341931</v>
      </c>
      <c r="H47" s="342">
        <f>C1.1!H47/C1.2!H47*100</f>
        <v>3.0997513679392674</v>
      </c>
      <c r="I47" s="342">
        <f>C1.1!I47/C1.2!I47*100</f>
        <v>3.1224983092593073</v>
      </c>
      <c r="J47" s="342">
        <f>C1.1!J47/C1.2!J47*100</f>
        <v>3.2641436447417895</v>
      </c>
      <c r="K47" s="342">
        <f>C1.1!K47/C1.2!K47*100</f>
        <v>3.4173214630762292</v>
      </c>
      <c r="L47" s="342">
        <f>C1.1!L47/C1.2!L47*100</f>
        <v>3.6343262707427533</v>
      </c>
      <c r="M47" s="342">
        <f>C1.1!M47/C1.2!M47*100</f>
        <v>4.5428487839518601</v>
      </c>
      <c r="N47" s="342">
        <f>C1.1!N47/C1.2!N47*100</f>
        <v>7.2017504875701812</v>
      </c>
      <c r="O47" s="342">
        <f>C1.1!O47/C1.2!O47*100</f>
        <v>11.707979035604033</v>
      </c>
      <c r="P47" s="342">
        <f>C1.1!P47/C1.2!P47*100</f>
        <v>15.805869553939623</v>
      </c>
      <c r="Q47" s="342">
        <f>C1.1!Q47/C1.2!Q47*100</f>
        <v>18.967146743959074</v>
      </c>
      <c r="R47" s="342">
        <f>C1.1!R47/C1.2!R47*100</f>
        <v>23.708980491778579</v>
      </c>
      <c r="S47" s="342">
        <f>C1.1!S47/C1.2!S47*100</f>
        <v>26.079902823882239</v>
      </c>
      <c r="T47" s="384" t="s">
        <v>364</v>
      </c>
      <c r="U47" s="342">
        <f>C1.1!U47/C1.2!U47*100</f>
        <v>29.991867188908344</v>
      </c>
      <c r="V47" s="342">
        <f>C1.1!V47/C1.2!V47*100</f>
        <v>32.241276996936577</v>
      </c>
      <c r="W47" s="342">
        <f>C1.1!W47/C1.2!W47*100</f>
        <v>38.324949542812355</v>
      </c>
      <c r="X47" s="342">
        <f>C1.1!X47/C1.2!X47*100</f>
        <v>43.257367910137098</v>
      </c>
      <c r="Y47" s="342">
        <f>C1.1!Y47/C1.2!Y47*100</f>
        <v>48.828869747661678</v>
      </c>
      <c r="Z47" s="342">
        <f>C1.1!Z47/C1.2!Z47*100</f>
        <v>61.727088322000398</v>
      </c>
      <c r="AA47" s="342">
        <f>C1.1!AA47/C1.2!AA47*100</f>
        <v>73.060273333593202</v>
      </c>
      <c r="AB47" s="342">
        <f>C1.1!AB47/C1.2!AB47*100</f>
        <v>80.899629087544071</v>
      </c>
      <c r="AC47" s="342">
        <f>C1.1!AC47/C1.2!AC47*100</f>
        <v>90.554917985764405</v>
      </c>
      <c r="AD47" s="342">
        <f>C1.1!AD47/C1.2!AD47*100</f>
        <v>94.731052408023757</v>
      </c>
      <c r="AE47" s="342">
        <f>C1.1!AE47/C1.2!AE47*100</f>
        <v>97.357623744815783</v>
      </c>
      <c r="AF47" s="342">
        <f>C1.1!AF47/C1.2!AF47*100</f>
        <v>100</v>
      </c>
      <c r="AG47" s="342">
        <f>C1.1!AG47/C1.2!AG47*100</f>
        <v>105.57317208137367</v>
      </c>
      <c r="AH47" s="342">
        <f>C1.1!AH47/C1.2!AH47*100</f>
        <v>113.59458787609886</v>
      </c>
      <c r="AI47" s="342">
        <f>C1.1!AI47/C1.2!AI47*100</f>
        <v>119.93329389000216</v>
      </c>
      <c r="AJ47" s="342">
        <f>C1.1!AJ47/C1.2!AJ47*100</f>
        <v>128.14849256666264</v>
      </c>
      <c r="AK47" s="342">
        <f>C1.1!AK47/C1.2!AK47*100</f>
        <v>136.60174760385686</v>
      </c>
      <c r="AM47" s="10"/>
      <c r="AN47" s="10"/>
      <c r="AO47" s="10"/>
      <c r="AP47" s="10"/>
      <c r="AQ47" s="10"/>
      <c r="AR47" s="10"/>
    </row>
    <row r="48" spans="1:44" ht="15.75" customHeight="1" x14ac:dyDescent="0.25">
      <c r="A48" s="384" t="s">
        <v>23</v>
      </c>
      <c r="B48" s="342">
        <f>C1.1!B48/C1.2!B48*100</f>
        <v>2.7459261970563769</v>
      </c>
      <c r="C48" s="342">
        <f>C1.1!C48/C1.2!C48*100</f>
        <v>2.7033012966341077</v>
      </c>
      <c r="D48" s="342">
        <f>C1.1!D48/C1.2!D48*100</f>
        <v>2.6215748227016755</v>
      </c>
      <c r="E48" s="342">
        <f>C1.1!E48/C1.2!E48*100</f>
        <v>4.034823272096947</v>
      </c>
      <c r="F48" s="342">
        <f>C1.1!F48/C1.2!F48*100</f>
        <v>4.6383710581178388</v>
      </c>
      <c r="G48" s="342">
        <f>C1.1!G48/C1.2!G48*100</f>
        <v>4.6858903309268287</v>
      </c>
      <c r="H48" s="342">
        <f>C1.1!H48/C1.2!H48*100</f>
        <v>5.0966217735001225</v>
      </c>
      <c r="I48" s="342">
        <f>C1.1!I48/C1.2!I48*100</f>
        <v>5.3273445661854479</v>
      </c>
      <c r="J48" s="342">
        <f>C1.1!J48/C1.2!J48*100</f>
        <v>5.5031070578922776</v>
      </c>
      <c r="K48" s="342">
        <f>C1.1!K48/C1.2!K48*100</f>
        <v>5.6305564422334715</v>
      </c>
      <c r="L48" s="342">
        <f>C1.1!L48/C1.2!L48*100</f>
        <v>6.0358988179144983</v>
      </c>
      <c r="M48" s="342">
        <f>C1.1!M48/C1.2!M48*100</f>
        <v>6.7622185736195783</v>
      </c>
      <c r="N48" s="342">
        <f>C1.1!N48/C1.2!N48*100</f>
        <v>7.01020755811229</v>
      </c>
      <c r="O48" s="342">
        <f>C1.1!O48/C1.2!O48*100</f>
        <v>5.2495091333015118</v>
      </c>
      <c r="P48" s="342">
        <f>C1.1!P48/C1.2!P48*100</f>
        <v>8.1843645643238094</v>
      </c>
      <c r="Q48" s="342">
        <f>C1.1!Q48/C1.2!Q48*100</f>
        <v>11.159228837611867</v>
      </c>
      <c r="R48" s="342">
        <f>C1.1!R48/C1.2!R48*100</f>
        <v>11.448220517078582</v>
      </c>
      <c r="S48" s="342">
        <f>C1.1!S48/C1.2!S48*100</f>
        <v>12.585395941316637</v>
      </c>
      <c r="T48" s="384" t="s">
        <v>23</v>
      </c>
      <c r="U48" s="342">
        <f>C1.1!U48/C1.2!U48*100</f>
        <v>13.417668895732184</v>
      </c>
      <c r="V48" s="342">
        <f>C1.1!V48/C1.2!V48*100</f>
        <v>14.353448424863782</v>
      </c>
      <c r="W48" s="342">
        <f>C1.1!W48/C1.2!W48*100</f>
        <v>17.058465299925086</v>
      </c>
      <c r="X48" s="342">
        <f>C1.1!X48/C1.2!X48*100</f>
        <v>19.253899098102931</v>
      </c>
      <c r="Y48" s="342">
        <f>C1.1!Y48/C1.2!Y48*100</f>
        <v>21.640993041103815</v>
      </c>
      <c r="Z48" s="342">
        <f>C1.1!Z48/C1.2!Z48*100</f>
        <v>26.823722899333774</v>
      </c>
      <c r="AA48" s="342">
        <f>C1.1!AA48/C1.2!AA48*100</f>
        <v>33.223733950795285</v>
      </c>
      <c r="AB48" s="342">
        <f>C1.1!AB48/C1.2!AB48*100</f>
        <v>70.394488434776875</v>
      </c>
      <c r="AC48" s="342">
        <f>C1.1!AC48/C1.2!AC48*100</f>
        <v>77.068551550303482</v>
      </c>
      <c r="AD48" s="342">
        <f>C1.1!AD48/C1.2!AD48*100</f>
        <v>84.131435529478523</v>
      </c>
      <c r="AE48" s="342">
        <f>C1.1!AE48/C1.2!AE48*100</f>
        <v>91.295339213888866</v>
      </c>
      <c r="AF48" s="342">
        <f>C1.1!AF48/C1.2!AF48*100</f>
        <v>100</v>
      </c>
      <c r="AG48" s="342">
        <f>C1.1!AG48/C1.2!AG48*100</f>
        <v>107.10162345298504</v>
      </c>
      <c r="AH48" s="342">
        <f>C1.1!AH48/C1.2!AH48*100</f>
        <v>120.19398434229971</v>
      </c>
      <c r="AI48" s="342">
        <f>C1.1!AI48/C1.2!AI48*100</f>
        <v>130.40508637694728</v>
      </c>
      <c r="AJ48" s="342">
        <f>C1.1!AJ48/C1.2!AJ48*100</f>
        <v>140.78964215393128</v>
      </c>
      <c r="AK48" s="342">
        <f>C1.1!AK48/C1.2!AK48*100</f>
        <v>153.51480936154704</v>
      </c>
      <c r="AM48" s="10"/>
      <c r="AN48" s="10"/>
      <c r="AO48" s="10"/>
      <c r="AP48" s="10"/>
      <c r="AQ48" s="10"/>
      <c r="AR48" s="10"/>
    </row>
    <row r="49" spans="1:44" ht="15.75" customHeight="1" x14ac:dyDescent="0.25">
      <c r="A49" s="384" t="s">
        <v>24</v>
      </c>
      <c r="B49" s="342">
        <f>C1.1!B49/C1.2!B49*100</f>
        <v>2.4393049721315787</v>
      </c>
      <c r="C49" s="342">
        <f>C1.1!C49/C1.2!C49*100</f>
        <v>2.3062386326646864</v>
      </c>
      <c r="D49" s="342">
        <f>C1.1!D49/C1.2!D49*100</f>
        <v>2.3570331666246274</v>
      </c>
      <c r="E49" s="342">
        <f>C1.1!E49/C1.2!E49*100</f>
        <v>3.6428087493226293</v>
      </c>
      <c r="F49" s="342">
        <f>C1.1!F49/C1.2!F49*100</f>
        <v>4.2295926540086759</v>
      </c>
      <c r="G49" s="342">
        <f>C1.1!G49/C1.2!G49*100</f>
        <v>4.295434520323119</v>
      </c>
      <c r="H49" s="342">
        <f>C1.1!H49/C1.2!H49*100</f>
        <v>4.6632468403169041</v>
      </c>
      <c r="I49" s="342">
        <f>C1.1!I49/C1.2!I49*100</f>
        <v>4.896542093881167</v>
      </c>
      <c r="J49" s="342">
        <f>C1.1!J49/C1.2!J49*100</f>
        <v>5.140369462623565</v>
      </c>
      <c r="K49" s="342">
        <f>C1.1!K49/C1.2!K49*100</f>
        <v>5.3789688874719594</v>
      </c>
      <c r="L49" s="342">
        <f>C1.1!L49/C1.2!L49*100</f>
        <v>5.7662011820071299</v>
      </c>
      <c r="M49" s="342">
        <f>C1.1!M49/C1.2!M49*100</f>
        <v>6.4638016043935638</v>
      </c>
      <c r="N49" s="342">
        <f>C1.1!N49/C1.2!N49*100</f>
        <v>6.703133855676457</v>
      </c>
      <c r="O49" s="342">
        <f>C1.1!O49/C1.2!O49*100</f>
        <v>5.0205172295782319</v>
      </c>
      <c r="P49" s="342">
        <f>C1.1!P49/C1.2!P49*100</f>
        <v>7.8320401986277783</v>
      </c>
      <c r="Q49" s="342">
        <f>C1.1!Q49/C1.2!Q49*100</f>
        <v>10.125914647560396</v>
      </c>
      <c r="R49" s="342">
        <f>C1.1!R49/C1.2!R49*100</f>
        <v>10.962302971830269</v>
      </c>
      <c r="S49" s="342">
        <f>C1.1!S49/C1.2!S49*100</f>
        <v>12.05733331594344</v>
      </c>
      <c r="T49" s="384" t="s">
        <v>24</v>
      </c>
      <c r="U49" s="342">
        <f>C1.1!U49/C1.2!U49*100</f>
        <v>12.853285690906455</v>
      </c>
      <c r="V49" s="342">
        <f>C1.1!V49/C1.2!V49*100</f>
        <v>13.740310568782178</v>
      </c>
      <c r="W49" s="342">
        <f>C1.1!W49/C1.2!W49*100</f>
        <v>16.332782544786575</v>
      </c>
      <c r="X49" s="342">
        <f>C1.1!X49/C1.2!X49*100</f>
        <v>18.434810975725618</v>
      </c>
      <c r="Y49" s="342">
        <f>C1.1!Y49/C1.2!Y49*100</f>
        <v>20.809215567952275</v>
      </c>
      <c r="Z49" s="342">
        <f>C1.1!Z49/C1.2!Z49*100</f>
        <v>25.720191455926621</v>
      </c>
      <c r="AA49" s="342">
        <f>C1.1!AA49/C1.2!AA49*100</f>
        <v>31.75839824128402</v>
      </c>
      <c r="AB49" s="342">
        <f>C1.1!AB49/C1.2!AB49*100</f>
        <v>69.090155319074711</v>
      </c>
      <c r="AC49" s="342">
        <f>C1.1!AC49/C1.2!AC49*100</f>
        <v>75.6207720014133</v>
      </c>
      <c r="AD49" s="342">
        <f>C1.1!AD49/C1.2!AD49*100</f>
        <v>83.147421169925693</v>
      </c>
      <c r="AE49" s="342">
        <f>C1.1!AE49/C1.2!AE49*100</f>
        <v>90.758791594942608</v>
      </c>
      <c r="AF49" s="342">
        <f>C1.1!AF49/C1.2!AF49*100</f>
        <v>100</v>
      </c>
      <c r="AG49" s="342">
        <f>C1.1!AG49/C1.2!AG49*100</f>
        <v>107.10162345298502</v>
      </c>
      <c r="AH49" s="342">
        <f>C1.1!AH49/C1.2!AH49*100</f>
        <v>120.19398434229971</v>
      </c>
      <c r="AI49" s="342">
        <f>C1.1!AI49/C1.2!AI49*100</f>
        <v>130.40508637694728</v>
      </c>
      <c r="AJ49" s="342">
        <f>C1.1!AJ49/C1.2!AJ49*100</f>
        <v>140.77553054270456</v>
      </c>
      <c r="AK49" s="342">
        <f>C1.1!AK49/C1.2!AK49*100</f>
        <v>153.49103541885142</v>
      </c>
      <c r="AM49" s="10"/>
      <c r="AN49" s="10"/>
      <c r="AO49" s="10"/>
      <c r="AP49" s="10"/>
      <c r="AQ49" s="10"/>
      <c r="AR49" s="10"/>
    </row>
    <row r="50" spans="1:44" s="12" customFormat="1" ht="15.95" customHeight="1" x14ac:dyDescent="0.25">
      <c r="A50" s="384" t="s">
        <v>25</v>
      </c>
      <c r="B50" s="342">
        <f>C1.1!B50/C1.2!B50*100</f>
        <v>3.4540535628939733</v>
      </c>
      <c r="C50" s="342">
        <f>C1.1!C50/C1.2!C50*100</f>
        <v>3.4467712206213768</v>
      </c>
      <c r="D50" s="342">
        <f>C1.1!D50/C1.2!D50*100</f>
        <v>3.3971708201860991</v>
      </c>
      <c r="E50" s="342">
        <f>C1.1!E50/C1.2!E50*100</f>
        <v>5.2223526780971179</v>
      </c>
      <c r="F50" s="342">
        <f>C1.1!F50/C1.2!F50*100</f>
        <v>6.0384471846987715</v>
      </c>
      <c r="G50" s="342">
        <f>C1.1!G50/C1.2!G50*100</f>
        <v>6.1763632473856003</v>
      </c>
      <c r="H50" s="342">
        <f>C1.1!H50/C1.2!H50*100</f>
        <v>6.7168451940581519</v>
      </c>
      <c r="I50" s="342">
        <f>C1.1!I50/C1.2!I50*100</f>
        <v>7.0840398255971353</v>
      </c>
      <c r="J50" s="342">
        <f>C1.1!J50/C1.2!J50*100</f>
        <v>7.3692550565267618</v>
      </c>
      <c r="K50" s="342">
        <f>C1.1!K50/C1.2!K50*100</f>
        <v>7.7113380625925139</v>
      </c>
      <c r="L50" s="342">
        <f>C1.1!L50/C1.2!L50*100</f>
        <v>8.2664631398881312</v>
      </c>
      <c r="M50" s="342">
        <f>C1.1!M50/C1.2!M50*100</f>
        <v>9.2664651145387236</v>
      </c>
      <c r="N50" s="342">
        <f>C1.1!N50/C1.2!N50*100</f>
        <v>9.6096068621218897</v>
      </c>
      <c r="O50" s="342">
        <f>C1.1!O50/C1.2!O50*100</f>
        <v>7.1974134625711379</v>
      </c>
      <c r="P50" s="342">
        <f>C1.1!P50/C1.2!P50*100</f>
        <v>11.228136915695897</v>
      </c>
      <c r="Q50" s="342">
        <f>C1.1!Q50/C1.2!Q50*100</f>
        <v>20.172913360588961</v>
      </c>
      <c r="R50" s="342">
        <f>C1.1!R50/C1.2!R50*100</f>
        <v>15.715592300938654</v>
      </c>
      <c r="S50" s="342">
        <f>C1.1!S50/C1.2!S50*100</f>
        <v>17.28550148327826</v>
      </c>
      <c r="T50" s="384" t="s">
        <v>25</v>
      </c>
      <c r="U50" s="342">
        <f>C1.1!U50/C1.2!U50*100</f>
        <v>18.426514364564962</v>
      </c>
      <c r="V50" s="342">
        <f>C1.1!V50/C1.2!V50*100</f>
        <v>19.698234025799778</v>
      </c>
      <c r="W50" s="342">
        <f>C1.1!W50/C1.2!W50*100</f>
        <v>23.414814556496989</v>
      </c>
      <c r="X50" s="342">
        <f>C1.1!X50/C1.2!X50*100</f>
        <v>26.428363091099033</v>
      </c>
      <c r="Y50" s="342">
        <f>C1.1!Y50/C1.2!Y50*100</f>
        <v>29.832298014740701</v>
      </c>
      <c r="Z50" s="342">
        <f>C1.1!Z50/C1.2!Z50*100</f>
        <v>36.872697258613329</v>
      </c>
      <c r="AA50" s="342">
        <f>C1.1!AA50/C1.2!AA50*100</f>
        <v>45.574653811646073</v>
      </c>
      <c r="AB50" s="342">
        <f>C1.1!AB50/C1.2!AB50*100</f>
        <v>80.742674982239379</v>
      </c>
      <c r="AC50" s="342">
        <f>C1.1!AC50/C1.2!AC50*100</f>
        <v>87.882264230335565</v>
      </c>
      <c r="AD50" s="342">
        <f>C1.1!AD50/C1.2!AD50*100</f>
        <v>91.057396040081002</v>
      </c>
      <c r="AE50" s="342">
        <f>C1.1!AE50/C1.2!AE50*100</f>
        <v>94.871568693374783</v>
      </c>
      <c r="AF50" s="342">
        <f>C1.1!AF50/C1.2!AF50*100</f>
        <v>100</v>
      </c>
      <c r="AG50" s="342">
        <f>C1.1!AG50/C1.2!AG50*100</f>
        <v>107.10162345298504</v>
      </c>
      <c r="AH50" s="342">
        <f>C1.1!AH50/C1.2!AH50*100</f>
        <v>120.19398434229976</v>
      </c>
      <c r="AI50" s="342">
        <f>C1.1!AI50/C1.2!AI50*100</f>
        <v>130.40508637694725</v>
      </c>
      <c r="AJ50" s="342">
        <f>C1.1!AJ50/C1.2!AJ50*100</f>
        <v>140.88360057115003</v>
      </c>
      <c r="AK50" s="342">
        <f>C1.1!AK50/C1.2!AK50*100</f>
        <v>153.67662615700243</v>
      </c>
    </row>
    <row r="51" spans="1:44" s="12" customFormat="1" ht="15.75" x14ac:dyDescent="0.25">
      <c r="A51" s="384" t="s">
        <v>365</v>
      </c>
      <c r="B51" s="342">
        <f>C1.1!B51/C1.2!B51*100</f>
        <v>0.4924968259247855</v>
      </c>
      <c r="C51" s="342">
        <f>C1.1!C51/C1.2!C51*100</f>
        <v>0.51875244695250589</v>
      </c>
      <c r="D51" s="342">
        <f>C1.1!D51/C1.2!D51*100</f>
        <v>0.60697479139284571</v>
      </c>
      <c r="E51" s="342">
        <f>C1.1!E51/C1.2!E51*100</f>
        <v>0.57103076505690908</v>
      </c>
      <c r="F51" s="342">
        <f>C1.1!F51/C1.2!F51*100</f>
        <v>0.60291376348195025</v>
      </c>
      <c r="G51" s="342">
        <f>C1.1!G51/C1.2!G51*100</f>
        <v>0.65965152764959578</v>
      </c>
      <c r="H51" s="342">
        <f>C1.1!H51/C1.2!H51*100</f>
        <v>0.66543840720898817</v>
      </c>
      <c r="I51" s="342">
        <f>C1.1!I51/C1.2!I51*100</f>
        <v>0.69562972958250058</v>
      </c>
      <c r="J51" s="342">
        <f>C1.1!J51/C1.2!J51*100</f>
        <v>0.9713551230349653</v>
      </c>
      <c r="K51" s="342">
        <f>C1.1!K51/C1.2!K51*100</f>
        <v>1.06288038916117</v>
      </c>
      <c r="L51" s="342">
        <f>C1.1!L51/C1.2!L51*100</f>
        <v>1.2542212329374545</v>
      </c>
      <c r="M51" s="342">
        <f>C1.1!M51/C1.2!M51*100</f>
        <v>1.5050699151145546</v>
      </c>
      <c r="N51" s="342">
        <f>C1.1!N51/C1.2!N51*100</f>
        <v>2.2586956138995622</v>
      </c>
      <c r="O51" s="342">
        <f>C1.1!O51/C1.2!O51*100</f>
        <v>6.4528056394223139</v>
      </c>
      <c r="P51" s="342">
        <f>C1.1!P51/C1.2!P51*100</f>
        <v>10.535559704901768</v>
      </c>
      <c r="Q51" s="342">
        <f>C1.1!Q51/C1.2!Q51*100</f>
        <v>13.674972678803845</v>
      </c>
      <c r="R51" s="342">
        <f>C1.1!R51/C1.2!R51*100</f>
        <v>14.295315385887791</v>
      </c>
      <c r="S51" s="342">
        <f>C1.1!S51/C1.2!S51*100</f>
        <v>19.675114007693825</v>
      </c>
      <c r="T51" s="384" t="s">
        <v>365</v>
      </c>
      <c r="U51" s="342">
        <f>C1.1!U51/C1.2!U51*100</f>
        <v>25.647169722796686</v>
      </c>
      <c r="V51" s="342">
        <f>C1.1!V51/C1.2!V51*100</f>
        <v>30.597097283099579</v>
      </c>
      <c r="W51" s="342">
        <f>C1.1!W51/C1.2!W51*100</f>
        <v>32.803190762936261</v>
      </c>
      <c r="X51" s="342">
        <f>C1.1!X51/C1.2!X51*100</f>
        <v>37.53013120278122</v>
      </c>
      <c r="Y51" s="342">
        <f>C1.1!Y51/C1.2!Y51*100</f>
        <v>48.335057046025057</v>
      </c>
      <c r="Z51" s="342">
        <f>C1.1!Z51/C1.2!Z51*100</f>
        <v>66.75554593800598</v>
      </c>
      <c r="AA51" s="342">
        <f>C1.1!AA51/C1.2!AA51*100</f>
        <v>91.995241804588602</v>
      </c>
      <c r="AB51" s="342">
        <f>C1.1!AB51/C1.2!AB51*100</f>
        <v>92.589148277590681</v>
      </c>
      <c r="AC51" s="342">
        <f>C1.1!AC51/C1.2!AC51*100</f>
        <v>94.39568281787048</v>
      </c>
      <c r="AD51" s="342">
        <f>C1.1!AD51/C1.2!AD51*100</f>
        <v>97.106212756553404</v>
      </c>
      <c r="AE51" s="342">
        <f>C1.1!AE51/C1.2!AE51*100</f>
        <v>99.761512075967261</v>
      </c>
      <c r="AF51" s="342">
        <f>C1.1!AF51/C1.2!AF51*100</f>
        <v>100</v>
      </c>
      <c r="AG51" s="342">
        <f>C1.1!AG51/C1.2!AG51*100</f>
        <v>110.59122316957894</v>
      </c>
      <c r="AH51" s="342">
        <f>C1.1!AH51/C1.2!AH51*100</f>
        <v>126.59991166251694</v>
      </c>
      <c r="AI51" s="342">
        <f>C1.1!AI51/C1.2!AI51*100</f>
        <v>136.13845519406732</v>
      </c>
      <c r="AJ51" s="342">
        <f>C1.1!AJ51/C1.2!AJ51*100</f>
        <v>144.99475611834859</v>
      </c>
      <c r="AK51" s="342">
        <f>C1.1!AK51/C1.2!AK51*100</f>
        <v>155.51797171945111</v>
      </c>
    </row>
    <row r="52" spans="1:44" s="12" customFormat="1" ht="15.75" x14ac:dyDescent="0.25">
      <c r="A52" s="384" t="s">
        <v>366</v>
      </c>
      <c r="B52" s="342">
        <f>C1.1!B52/C1.2!B52*100</f>
        <v>0.61455920918816509</v>
      </c>
      <c r="C52" s="342">
        <f>C1.1!C52/C1.2!C52*100</f>
        <v>0.92468272777827965</v>
      </c>
      <c r="D52" s="342">
        <f>C1.1!D52/C1.2!D52*100</f>
        <v>0.77596223020265875</v>
      </c>
      <c r="E52" s="342">
        <f>C1.1!E52/C1.2!E52*100</f>
        <v>0.74751917021813974</v>
      </c>
      <c r="F52" s="342">
        <f>C1.1!F52/C1.2!F52*100</f>
        <v>0.71805853815351239</v>
      </c>
      <c r="G52" s="342">
        <f>C1.1!G52/C1.2!G52*100</f>
        <v>0.74653343065301669</v>
      </c>
      <c r="H52" s="342">
        <f>C1.1!H52/C1.2!H52*100</f>
        <v>0.81531311659417582</v>
      </c>
      <c r="I52" s="342">
        <f>C1.1!I52/C1.2!I52*100</f>
        <v>0.9194424713976268</v>
      </c>
      <c r="J52" s="342">
        <f>C1.1!J52/C1.2!J52*100</f>
        <v>1.0040612123657089</v>
      </c>
      <c r="K52" s="342">
        <f>C1.1!K52/C1.2!K52*100</f>
        <v>1.1246322516462077</v>
      </c>
      <c r="L52" s="342">
        <f>C1.1!L52/C1.2!L52*100</f>
        <v>1.301359442680968</v>
      </c>
      <c r="M52" s="342">
        <f>C1.1!M52/C1.2!M52*100</f>
        <v>1.5616283745919159</v>
      </c>
      <c r="N52" s="342">
        <f>C1.1!N52/C1.2!N52*100</f>
        <v>1.7959023120980977</v>
      </c>
      <c r="O52" s="342">
        <f>C1.1!O52/C1.2!O52*100</f>
        <v>2.3347177863374351</v>
      </c>
      <c r="P52" s="342">
        <f>C1.1!P52/C1.2!P52*100</f>
        <v>2.6849277169291699</v>
      </c>
      <c r="Q52" s="342">
        <f>C1.1!Q52/C1.2!Q52*100</f>
        <v>3.4606408204261094</v>
      </c>
      <c r="R52" s="342">
        <f>C1.1!R52/C1.2!R52*100</f>
        <v>3.7354368972079852</v>
      </c>
      <c r="S52" s="342">
        <f>C1.1!S52/C1.2!S52*100</f>
        <v>4.2004673597922784</v>
      </c>
      <c r="T52" s="384" t="s">
        <v>366</v>
      </c>
      <c r="U52" s="342">
        <f>C1.1!U52/C1.2!U52*100</f>
        <v>5.0502423210673459</v>
      </c>
      <c r="V52" s="342">
        <f>C1.1!V52/C1.2!V52*100</f>
        <v>5.8333452067160687</v>
      </c>
      <c r="W52" s="342">
        <f>C1.1!W52/C1.2!W52*100</f>
        <v>6.6272831706360167</v>
      </c>
      <c r="X52" s="342">
        <f>C1.1!X52/C1.2!X52*100</f>
        <v>7.3562720877046059</v>
      </c>
      <c r="Y52" s="342">
        <f>C1.1!Y52/C1.2!Y52*100</f>
        <v>8.3493638515430213</v>
      </c>
      <c r="Z52" s="342">
        <f>C1.1!Z52/C1.2!Z52*100</f>
        <v>33.353018555717362</v>
      </c>
      <c r="AA52" s="342">
        <f>C1.1!AA52/C1.2!AA52*100</f>
        <v>54.707153752373429</v>
      </c>
      <c r="AB52" s="342">
        <f>C1.1!AB52/C1.2!AB52*100</f>
        <v>69.402848384992225</v>
      </c>
      <c r="AC52" s="342">
        <f>C1.1!AC52/C1.2!AC52*100</f>
        <v>81.029641267884074</v>
      </c>
      <c r="AD52" s="342">
        <f>C1.1!AD52/C1.2!AD52*100</f>
        <v>87.349163346519219</v>
      </c>
      <c r="AE52" s="342">
        <f>C1.1!AE52/C1.2!AE52*100</f>
        <v>93.529524216975645</v>
      </c>
      <c r="AF52" s="342">
        <f>C1.1!AF52/C1.2!AF52*100</f>
        <v>100</v>
      </c>
      <c r="AG52" s="342">
        <f>C1.1!AG52/C1.2!AG52*100</f>
        <v>107.10162345298507</v>
      </c>
      <c r="AH52" s="342">
        <f>C1.1!AH52/C1.2!AH52*100</f>
        <v>120.19398434229973</v>
      </c>
      <c r="AI52" s="342">
        <f>C1.1!AI52/C1.2!AI52*100</f>
        <v>130.40508637694725</v>
      </c>
      <c r="AJ52" s="342">
        <f>C1.1!AJ52/C1.2!AJ52*100</f>
        <v>142.29834389756493</v>
      </c>
      <c r="AK52" s="342">
        <f>C1.1!AK52/C1.2!AK52*100</f>
        <v>156.08832863673828</v>
      </c>
    </row>
    <row r="53" spans="1:44" ht="15.75" x14ac:dyDescent="0.25">
      <c r="A53" s="384" t="s">
        <v>367</v>
      </c>
      <c r="B53" s="342">
        <f>C1.1!B53/C1.2!B53*100</f>
        <v>0.6145592091881652</v>
      </c>
      <c r="C53" s="342">
        <f>C1.1!C53/C1.2!C53*100</f>
        <v>0.92468272777827976</v>
      </c>
      <c r="D53" s="342">
        <f>C1.1!D53/C1.2!D53*100</f>
        <v>0.77596223020265886</v>
      </c>
      <c r="E53" s="342">
        <f>C1.1!E53/C1.2!E53*100</f>
        <v>0.74751917021813974</v>
      </c>
      <c r="F53" s="342">
        <f>C1.1!F53/C1.2!F53*100</f>
        <v>0.71805853815351228</v>
      </c>
      <c r="G53" s="342">
        <f>C1.1!G53/C1.2!G53*100</f>
        <v>0.74653343065301681</v>
      </c>
      <c r="H53" s="342">
        <f>C1.1!H53/C1.2!H53*100</f>
        <v>0.8153131165941756</v>
      </c>
      <c r="I53" s="342">
        <f>C1.1!I53/C1.2!I53*100</f>
        <v>0.91944247139762669</v>
      </c>
      <c r="J53" s="342">
        <f>C1.1!J53/C1.2!J53*100</f>
        <v>1.0040612123657091</v>
      </c>
      <c r="K53" s="342">
        <f>C1.1!K53/C1.2!K53*100</f>
        <v>1.1246322516462075</v>
      </c>
      <c r="L53" s="342">
        <f>C1.1!L53/C1.2!L53*100</f>
        <v>1.3013594426809678</v>
      </c>
      <c r="M53" s="342">
        <f>C1.1!M53/C1.2!M53*100</f>
        <v>1.5616283745919166</v>
      </c>
      <c r="N53" s="342">
        <f>C1.1!N53/C1.2!N53*100</f>
        <v>1.7959023120980977</v>
      </c>
      <c r="O53" s="342">
        <f>C1.1!O53/C1.2!O53*100</f>
        <v>2.3347177863374351</v>
      </c>
      <c r="P53" s="342">
        <f>C1.1!P53/C1.2!P53*100</f>
        <v>2.6849277169291699</v>
      </c>
      <c r="Q53" s="342">
        <f>C1.1!Q53/C1.2!Q53*100</f>
        <v>3.4606408204261094</v>
      </c>
      <c r="R53" s="342">
        <f>C1.1!R53/C1.2!R53*100</f>
        <v>3.7354368972079852</v>
      </c>
      <c r="S53" s="342">
        <f>C1.1!S53/C1.2!S53*100</f>
        <v>4.2004673597922793</v>
      </c>
      <c r="T53" s="384" t="s">
        <v>367</v>
      </c>
      <c r="U53" s="342">
        <f>C1.1!U53/C1.2!U53*100</f>
        <v>5.0502423210673459</v>
      </c>
      <c r="V53" s="342">
        <f>C1.1!V53/C1.2!V53*100</f>
        <v>5.8333452067160678</v>
      </c>
      <c r="W53" s="342">
        <f>C1.1!W53/C1.2!W53*100</f>
        <v>6.6272831706360193</v>
      </c>
      <c r="X53" s="342">
        <f>C1.1!X53/C1.2!X53*100</f>
        <v>7.3562720877046059</v>
      </c>
      <c r="Y53" s="342">
        <f>C1.1!Y53/C1.2!Y53*100</f>
        <v>8.3493638515430231</v>
      </c>
      <c r="Z53" s="342">
        <f>C1.1!Z53/C1.2!Z53*100</f>
        <v>33.35301855571737</v>
      </c>
      <c r="AA53" s="342">
        <f>C1.1!AA53/C1.2!AA53*100</f>
        <v>54.707153752373436</v>
      </c>
      <c r="AB53" s="342">
        <f>C1.1!AB53/C1.2!AB53*100</f>
        <v>69.402848384992225</v>
      </c>
      <c r="AC53" s="342">
        <f>C1.1!AC53/C1.2!AC53*100</f>
        <v>81.029641267884116</v>
      </c>
      <c r="AD53" s="342">
        <f>C1.1!AD53/C1.2!AD53*100</f>
        <v>87.349163346519248</v>
      </c>
      <c r="AE53" s="342">
        <f>C1.1!AE53/C1.2!AE53*100</f>
        <v>93.529524216975631</v>
      </c>
      <c r="AF53" s="342">
        <f>C1.1!AF53/C1.2!AF53*100</f>
        <v>100</v>
      </c>
      <c r="AG53" s="342">
        <f>C1.1!AG53/C1.2!AG53*100</f>
        <v>107.10162345298507</v>
      </c>
      <c r="AH53" s="342">
        <f>C1.1!AH53/C1.2!AH53*100</f>
        <v>120.19398434229971</v>
      </c>
      <c r="AI53" s="342">
        <f>C1.1!AI53/C1.2!AI53*100</f>
        <v>130.40508637694725</v>
      </c>
      <c r="AJ53" s="342">
        <f>C1.1!AJ53/C1.2!AJ53*100</f>
        <v>141.05543725957577</v>
      </c>
      <c r="AK53" s="342">
        <f>C1.1!AK53/C1.2!AK53*100</f>
        <v>153.73537788964504</v>
      </c>
    </row>
    <row r="54" spans="1:44" ht="15.75" x14ac:dyDescent="0.25">
      <c r="A54" s="384" t="s">
        <v>368</v>
      </c>
      <c r="B54" s="342">
        <f>C1.1!B54/C1.2!B54*100</f>
        <v>1.1265508428939899</v>
      </c>
      <c r="C54" s="342">
        <f>C1.1!C54/C1.2!C54*100</f>
        <v>1.3966371608780188</v>
      </c>
      <c r="D54" s="342">
        <f>C1.1!D54/C1.2!D54*100</f>
        <v>1.4340909563941135</v>
      </c>
      <c r="E54" s="342">
        <f>C1.1!E54/C1.2!E54*100</f>
        <v>1.4756029705603297</v>
      </c>
      <c r="F54" s="342">
        <f>C1.1!F54/C1.2!F54*100</f>
        <v>1.516966354674034</v>
      </c>
      <c r="G54" s="342">
        <f>C1.1!G54/C1.2!G54*100</f>
        <v>1.5580702978163408</v>
      </c>
      <c r="H54" s="342">
        <f>C1.1!H54/C1.2!H54*100</f>
        <v>1.5950957861132029</v>
      </c>
      <c r="I54" s="342">
        <f>C1.1!I54/C1.2!I54*100</f>
        <v>1.9174285492717411</v>
      </c>
      <c r="J54" s="342">
        <f>C1.1!J54/C1.2!J54*100</f>
        <v>2.0928855863879319</v>
      </c>
      <c r="K54" s="342">
        <f>C1.1!K54/C1.2!K54*100</f>
        <v>2.270304914151358</v>
      </c>
      <c r="L54" s="342">
        <f>C1.1!L54/C1.2!L54*100</f>
        <v>2.6816974424405702</v>
      </c>
      <c r="M54" s="342">
        <f>C1.1!M54/C1.2!M54*100</f>
        <v>6.7124657678511026</v>
      </c>
      <c r="N54" s="342">
        <f>C1.1!N54/C1.2!N54*100</f>
        <v>9.4976821553716224</v>
      </c>
      <c r="O54" s="342">
        <f>C1.1!O54/C1.2!O54*100</f>
        <v>10.848021937172177</v>
      </c>
      <c r="P54" s="342">
        <f>C1.1!P54/C1.2!P54*100</f>
        <v>12.541841083437589</v>
      </c>
      <c r="Q54" s="342">
        <f>C1.1!Q54/C1.2!Q54*100</f>
        <v>12.552796556676959</v>
      </c>
      <c r="R54" s="342">
        <f>C1.1!R54/C1.2!R54*100</f>
        <v>13.363507392117169</v>
      </c>
      <c r="S54" s="342">
        <f>C1.1!S54/C1.2!S54*100</f>
        <v>21.540663839858777</v>
      </c>
      <c r="T54" s="384" t="s">
        <v>368</v>
      </c>
      <c r="U54" s="342">
        <f>C1.1!U54/C1.2!U54*100</f>
        <v>24.307840447340197</v>
      </c>
      <c r="V54" s="342">
        <f>C1.1!V54/C1.2!V54*100</f>
        <v>47.290138132532064</v>
      </c>
      <c r="W54" s="342">
        <f>C1.1!W54/C1.2!W54*100</f>
        <v>58.787799942702712</v>
      </c>
      <c r="X54" s="342">
        <f>C1.1!X54/C1.2!X54*100</f>
        <v>52.272984937834167</v>
      </c>
      <c r="Y54" s="342">
        <f>C1.1!Y54/C1.2!Y54*100</f>
        <v>57.505708499660003</v>
      </c>
      <c r="Z54" s="342">
        <f>C1.1!Z54/C1.2!Z54*100</f>
        <v>58.107236994641845</v>
      </c>
      <c r="AA54" s="342">
        <f>C1.1!AA54/C1.2!AA54*100</f>
        <v>63.698212386556051</v>
      </c>
      <c r="AB54" s="342">
        <f>C1.1!AB54/C1.2!AB54*100</f>
        <v>69.527347994140356</v>
      </c>
      <c r="AC54" s="342">
        <f>C1.1!AC54/C1.2!AC54*100</f>
        <v>76.69907309772384</v>
      </c>
      <c r="AD54" s="342">
        <f>C1.1!AD54/C1.2!AD54*100</f>
        <v>84.454168960534702</v>
      </c>
      <c r="AE54" s="342">
        <f>C1.1!AE54/C1.2!AE54*100</f>
        <v>91.681015655084025</v>
      </c>
      <c r="AF54" s="342">
        <f>C1.1!AF54/C1.2!AF54*100</f>
        <v>100</v>
      </c>
      <c r="AG54" s="342">
        <f>C1.1!AG54/C1.2!AG54*100</f>
        <v>107.10162345298507</v>
      </c>
      <c r="AH54" s="342">
        <f>C1.1!AH54/C1.2!AH54*100</f>
        <v>120.19398434229973</v>
      </c>
      <c r="AI54" s="342">
        <f>C1.1!AI54/C1.2!AI54*100</f>
        <v>130.40508637694725</v>
      </c>
      <c r="AJ54" s="342">
        <f>C1.1!AJ54/C1.2!AJ54*100</f>
        <v>141.02999709811706</v>
      </c>
      <c r="AK54" s="342">
        <f>C1.1!AK54/C1.2!AK54*100</f>
        <v>155.18460852447836</v>
      </c>
    </row>
    <row r="55" spans="1:44" ht="15.75" x14ac:dyDescent="0.25">
      <c r="A55" s="384" t="s">
        <v>369</v>
      </c>
      <c r="B55" s="342">
        <f>C1.1!B55/C1.2!B55*100</f>
        <v>1.4011061197491843</v>
      </c>
      <c r="C55" s="342">
        <f>C1.1!C55/C1.2!C55*100</f>
        <v>1.7370160304069477</v>
      </c>
      <c r="D55" s="342">
        <f>C1.1!D55/C1.2!D55*100</f>
        <v>1.783597809149065</v>
      </c>
      <c r="E55" s="342">
        <f>C1.1!E55/C1.2!E55*100</f>
        <v>1.8352268478722407</v>
      </c>
      <c r="F55" s="342">
        <f>C1.1!F55/C1.2!F55*100</f>
        <v>1.8866710334416816</v>
      </c>
      <c r="G55" s="342">
        <f>C1.1!G55/C1.2!G55*100</f>
        <v>1.9377925488582102</v>
      </c>
      <c r="H55" s="342">
        <f>C1.1!H55/C1.2!H55*100</f>
        <v>1.9838416362710505</v>
      </c>
      <c r="I55" s="342">
        <f>C1.1!I55/C1.2!I55*100</f>
        <v>2.3847311388672425</v>
      </c>
      <c r="J55" s="342">
        <f>C1.1!J55/C1.2!J55*100</f>
        <v>2.6029493666615893</v>
      </c>
      <c r="K55" s="342">
        <f>C1.1!K55/C1.2!K55*100</f>
        <v>2.8236081211768682</v>
      </c>
      <c r="L55" s="342">
        <f>C1.1!L55/C1.2!L55*100</f>
        <v>3.3352624265647903</v>
      </c>
      <c r="M55" s="342">
        <f>C1.1!M55/C1.2!M55*100</f>
        <v>8.3483820772642243</v>
      </c>
      <c r="N55" s="342">
        <f>C1.1!N55/C1.2!N55*100</f>
        <v>11.812392379148074</v>
      </c>
      <c r="O55" s="342">
        <f>C1.1!O55/C1.2!O55*100</f>
        <v>13.491827749469461</v>
      </c>
      <c r="P55" s="342">
        <f>C1.1!P55/C1.2!P55*100</f>
        <v>15.598452928928067</v>
      </c>
      <c r="Q55" s="342">
        <f>C1.1!Q55/C1.2!Q55*100</f>
        <v>15.612078395277198</v>
      </c>
      <c r="R55" s="342">
        <f>C1.1!R55/C1.2!R55*100</f>
        <v>16.620370138208436</v>
      </c>
      <c r="S55" s="342">
        <f>C1.1!S55/C1.2!S55*100</f>
        <v>26.790407303726234</v>
      </c>
      <c r="T55" s="384" t="s">
        <v>369</v>
      </c>
      <c r="U55" s="342">
        <f>C1.1!U55/C1.2!U55*100</f>
        <v>30.231981293595283</v>
      </c>
      <c r="V55" s="342">
        <f>C1.1!V55/C1.2!V55*100</f>
        <v>58.815367596782288</v>
      </c>
      <c r="W55" s="342">
        <f>C1.1!W55/C1.2!W55*100</f>
        <v>73.115392472924427</v>
      </c>
      <c r="X55" s="342">
        <f>C1.1!X55/C1.2!X55*100</f>
        <v>71.181910508035358</v>
      </c>
      <c r="Y55" s="342">
        <f>C1.1!Y55/C1.2!Y55*100</f>
        <v>73.160935194276206</v>
      </c>
      <c r="Z55" s="342">
        <f>C1.1!Z55/C1.2!Z55*100</f>
        <v>73.926352675479592</v>
      </c>
      <c r="AA55" s="342">
        <f>C1.1!AA55/C1.2!AA55*100</f>
        <v>76.238002901368901</v>
      </c>
      <c r="AB55" s="342">
        <f>C1.1!AB55/C1.2!AB55*100</f>
        <v>78.463991338482074</v>
      </c>
      <c r="AC55" s="342">
        <f>C1.1!AC55/C1.2!AC55*100</f>
        <v>79.577465318315561</v>
      </c>
      <c r="AD55" s="342">
        <f>C1.1!AD55/C1.2!AD55*100</f>
        <v>84.843356992805496</v>
      </c>
      <c r="AE55" s="342">
        <f>C1.1!AE55/C1.2!AE55*100</f>
        <v>92.203177074453379</v>
      </c>
      <c r="AF55" s="342">
        <f>C1.1!AF55/C1.2!AF55*100</f>
        <v>100</v>
      </c>
      <c r="AG55" s="342">
        <f>C1.1!AG55/C1.2!AG55*100</f>
        <v>102.1192906130342</v>
      </c>
      <c r="AH55" s="342">
        <f>C1.1!AH55/C1.2!AH55*100</f>
        <v>113.27658218241112</v>
      </c>
      <c r="AI55" s="342">
        <f>C1.1!AI55/C1.2!AI55*100</f>
        <v>121.23881151269642</v>
      </c>
      <c r="AJ55" s="342">
        <f>C1.1!AJ55/C1.2!AJ55*100</f>
        <v>129.63113697012216</v>
      </c>
      <c r="AK55" s="342">
        <f>C1.1!AK55/C1.2!AK55*100</f>
        <v>141.21161495033178</v>
      </c>
    </row>
    <row r="56" spans="1:44" ht="15.75" x14ac:dyDescent="0.25">
      <c r="A56" s="384" t="s">
        <v>370</v>
      </c>
      <c r="B56" s="342">
        <f>C1.1!B56/C1.2!B56*100</f>
        <v>1.4482821390242746</v>
      </c>
      <c r="C56" s="342">
        <f>C1.1!C56/C1.2!C56*100</f>
        <v>1.7955023224704552</v>
      </c>
      <c r="D56" s="342">
        <f>C1.1!D56/C1.2!D56*100</f>
        <v>1.8436525355094699</v>
      </c>
      <c r="E56" s="342">
        <f>C1.1!E56/C1.2!E56*100</f>
        <v>1.8970199525693232</v>
      </c>
      <c r="F56" s="342">
        <f>C1.1!F56/C1.2!F56*100</f>
        <v>1.9501962923673466</v>
      </c>
      <c r="G56" s="342">
        <f>C1.1!G56/C1.2!G56*100</f>
        <v>2.0030390975296459</v>
      </c>
      <c r="H56" s="342">
        <f>C1.1!H56/C1.2!H56*100</f>
        <v>2.0506386832272119</v>
      </c>
      <c r="I56" s="342">
        <f>C1.1!I56/C1.2!I56*100</f>
        <v>2.4650263574715625</v>
      </c>
      <c r="J56" s="342">
        <f>C1.1!J56/C1.2!J56*100</f>
        <v>2.6905921138902538</v>
      </c>
      <c r="K56" s="342">
        <f>C1.1!K56/C1.2!K56*100</f>
        <v>2.9186805709166395</v>
      </c>
      <c r="L56" s="342">
        <f>C1.1!L56/C1.2!L56*100</f>
        <v>3.4475625602272388</v>
      </c>
      <c r="M56" s="342">
        <f>C1.1!M56/C1.2!M56*100</f>
        <v>8.6294767268710224</v>
      </c>
      <c r="N56" s="342">
        <f>C1.1!N56/C1.2!N56*100</f>
        <v>12.210122174706584</v>
      </c>
      <c r="O56" s="342">
        <f>C1.1!O56/C1.2!O56*100</f>
        <v>13.946105064366288</v>
      </c>
      <c r="P56" s="342">
        <f>C1.1!P56/C1.2!P56*100</f>
        <v>16.123661480703177</v>
      </c>
      <c r="Q56" s="342">
        <f>C1.1!Q56/C1.2!Q56*100</f>
        <v>16.137745724052891</v>
      </c>
      <c r="R56" s="342">
        <f>C1.1!R56/C1.2!R56*100</f>
        <v>17.179987208569703</v>
      </c>
      <c r="S56" s="342">
        <f>C1.1!S56/C1.2!S56*100</f>
        <v>27.692455159726155</v>
      </c>
      <c r="T56" s="384" t="s">
        <v>370</v>
      </c>
      <c r="U56" s="342">
        <f>C1.1!U56/C1.2!U56*100</f>
        <v>31.249908852491505</v>
      </c>
      <c r="V56" s="342">
        <f>C1.1!V56/C1.2!V56*100</f>
        <v>60.795713607913868</v>
      </c>
      <c r="W56" s="342">
        <f>C1.1!W56/C1.2!W56*100</f>
        <v>75.576813815833745</v>
      </c>
      <c r="X56" s="342">
        <f>C1.1!X56/C1.2!X56*100</f>
        <v>78.735956172391397</v>
      </c>
      <c r="Y56" s="342">
        <f>C1.1!Y56/C1.2!Y56*100</f>
        <v>84.882762056097022</v>
      </c>
      <c r="Z56" s="342">
        <f>C1.1!Z56/C1.2!Z56*100</f>
        <v>85.770769138346054</v>
      </c>
      <c r="AA56" s="342">
        <f>C1.1!AA56/C1.2!AA56*100</f>
        <v>88.895077298320274</v>
      </c>
      <c r="AB56" s="342">
        <f>C1.1!AB56/C1.2!AB56*100</f>
        <v>91.857619454835742</v>
      </c>
      <c r="AC56" s="342">
        <f>C1.1!AC56/C1.2!AC56*100</f>
        <v>93.525616478338634</v>
      </c>
      <c r="AD56" s="342">
        <f>C1.1!AD56/C1.2!AD56*100</f>
        <v>96.627879993933348</v>
      </c>
      <c r="AE56" s="342">
        <f>C1.1!AE56/C1.2!AE56*100</f>
        <v>97.750135946322402</v>
      </c>
      <c r="AF56" s="342">
        <f>C1.1!AF56/C1.2!AF56*100</f>
        <v>100</v>
      </c>
      <c r="AG56" s="342">
        <f>C1.1!AG56/C1.2!AG56*100</f>
        <v>103.49599330536621</v>
      </c>
      <c r="AH56" s="342">
        <f>C1.1!AH56/C1.2!AH56*100</f>
        <v>113.48667285943765</v>
      </c>
      <c r="AI56" s="342">
        <f>C1.1!AI56/C1.2!AI56*100</f>
        <v>121.28004043204173</v>
      </c>
      <c r="AJ56" s="342">
        <f>C1.1!AJ56/C1.2!AJ56*100</f>
        <v>130.12736460749949</v>
      </c>
      <c r="AK56" s="342">
        <f>C1.1!AK56/C1.2!AK56*100</f>
        <v>140.95510961602437</v>
      </c>
    </row>
    <row r="57" spans="1:44" ht="15.75" x14ac:dyDescent="0.25">
      <c r="A57" s="384" t="s">
        <v>371</v>
      </c>
      <c r="B57" s="342">
        <f>C1.1!B57/C1.2!B57*100</f>
        <v>0.81281898935330754</v>
      </c>
      <c r="C57" s="342">
        <f>C1.1!C57/C1.2!C57*100</f>
        <v>0.85218547694837288</v>
      </c>
      <c r="D57" s="342">
        <f>C1.1!D57/C1.2!D57*100</f>
        <v>1.0278643589419763</v>
      </c>
      <c r="E57" s="342">
        <f>C1.1!E57/C1.2!E57*100</f>
        <v>1.4271727085465062</v>
      </c>
      <c r="F57" s="342">
        <f>C1.1!F57/C1.2!F57*100</f>
        <v>1.3917398962332987</v>
      </c>
      <c r="G57" s="342">
        <f>C1.1!G57/C1.2!G57*100</f>
        <v>1.4662451725263606</v>
      </c>
      <c r="H57" s="342">
        <f>C1.1!H57/C1.2!H57*100</f>
        <v>1.5974580730596846</v>
      </c>
      <c r="I57" s="342">
        <f>C1.1!I57/C1.2!I57*100</f>
        <v>1.6980321828996798</v>
      </c>
      <c r="J57" s="342">
        <f>C1.1!J57/C1.2!J57*100</f>
        <v>1.8124466322297499</v>
      </c>
      <c r="K57" s="342">
        <f>C1.1!K57/C1.2!K57*100</f>
        <v>1.9877322263118473</v>
      </c>
      <c r="L57" s="342">
        <f>C1.1!L57/C1.2!L57*100</f>
        <v>2.2476847920613121</v>
      </c>
      <c r="M57" s="342">
        <f>C1.1!M57/C1.2!M57*100</f>
        <v>2.6023239080797316</v>
      </c>
      <c r="N57" s="342">
        <f>C1.1!N57/C1.2!N57*100</f>
        <v>3.962327177133615</v>
      </c>
      <c r="O57" s="342">
        <f>C1.1!O57/C1.2!O57*100</f>
        <v>8.5776667890694149</v>
      </c>
      <c r="P57" s="342">
        <f>C1.1!P57/C1.2!P57*100</f>
        <v>15.694710228732214</v>
      </c>
      <c r="Q57" s="342">
        <f>C1.1!Q57/C1.2!Q57*100</f>
        <v>20.211356094738058</v>
      </c>
      <c r="R57" s="342">
        <f>C1.1!R57/C1.2!R57*100</f>
        <v>22.008013754776602</v>
      </c>
      <c r="S57" s="342">
        <f>C1.1!S57/C1.2!S57*100</f>
        <v>24.53519672611608</v>
      </c>
      <c r="T57" s="384" t="s">
        <v>371</v>
      </c>
      <c r="U57" s="342">
        <f>C1.1!U57/C1.2!U57*100</f>
        <v>29.486005024176144</v>
      </c>
      <c r="V57" s="342">
        <f>C1.1!V57/C1.2!V57*100</f>
        <v>34.440012752687316</v>
      </c>
      <c r="W57" s="342">
        <f>C1.1!W57/C1.2!W57*100</f>
        <v>39.43067431080317</v>
      </c>
      <c r="X57" s="342">
        <f>C1.1!X57/C1.2!X57*100</f>
        <v>43.734001282312597</v>
      </c>
      <c r="Y57" s="342">
        <f>C1.1!Y57/C1.2!Y57*100</f>
        <v>51.001803933441003</v>
      </c>
      <c r="Z57" s="342">
        <f>C1.1!Z57/C1.2!Z57*100</f>
        <v>58.37161046708588</v>
      </c>
      <c r="AA57" s="342">
        <f>C1.1!AA57/C1.2!AA57*100</f>
        <v>66.810999015373056</v>
      </c>
      <c r="AB57" s="342">
        <f>C1.1!AB57/C1.2!AB57*100</f>
        <v>76.3971014344623</v>
      </c>
      <c r="AC57" s="342">
        <f>C1.1!AC57/C1.2!AC57*100</f>
        <v>88.482176628653775</v>
      </c>
      <c r="AD57" s="342">
        <f>C1.1!AD57/C1.2!AD57*100</f>
        <v>91.919153583149509</v>
      </c>
      <c r="AE57" s="342">
        <f>C1.1!AE57/C1.2!AE57*100</f>
        <v>95.054664069227258</v>
      </c>
      <c r="AF57" s="342">
        <f>C1.1!AF57/C1.2!AF57*100</f>
        <v>100</v>
      </c>
      <c r="AG57" s="342">
        <f>C1.1!AG57/C1.2!AG57*100</f>
        <v>107.05164662591666</v>
      </c>
      <c r="AH57" s="342">
        <f>C1.1!AH57/C1.2!AH57*100</f>
        <v>119.66823651646359</v>
      </c>
      <c r="AI57" s="342">
        <f>C1.1!AI57/C1.2!AI57*100</f>
        <v>127.6103524157642</v>
      </c>
      <c r="AJ57" s="342">
        <f>C1.1!AJ57/C1.2!AJ57*100</f>
        <v>137.01057623729548</v>
      </c>
      <c r="AK57" s="342">
        <f>C1.1!AK57/C1.2!AK57*100</f>
        <v>148.88302662365788</v>
      </c>
    </row>
    <row r="58" spans="1:44" ht="16.5" thickBot="1" x14ac:dyDescent="0.3">
      <c r="A58" s="385" t="s">
        <v>372</v>
      </c>
      <c r="B58" s="342">
        <f>C1.1!B58/C1.2!B58*100</f>
        <v>0.81281898935330732</v>
      </c>
      <c r="C58" s="342">
        <f>C1.1!C58/C1.2!C58*100</f>
        <v>0.85218547694837288</v>
      </c>
      <c r="D58" s="342">
        <f>C1.1!D58/C1.2!D58*100</f>
        <v>1.0278643589419758</v>
      </c>
      <c r="E58" s="342">
        <f>C1.1!E58/C1.2!E58*100</f>
        <v>1.4271727085465065</v>
      </c>
      <c r="F58" s="342">
        <f>C1.1!F58/C1.2!F58*100</f>
        <v>1.391739896233299</v>
      </c>
      <c r="G58" s="342">
        <f>C1.1!G58/C1.2!G58*100</f>
        <v>1.4662451725263601</v>
      </c>
      <c r="H58" s="342">
        <f>C1.1!H58/C1.2!H58*100</f>
        <v>1.5974580730596846</v>
      </c>
      <c r="I58" s="342">
        <f>C1.1!I58/C1.2!I58*100</f>
        <v>1.6980321828996798</v>
      </c>
      <c r="J58" s="342">
        <f>C1.1!J58/C1.2!J58*100</f>
        <v>1.8124466322297503</v>
      </c>
      <c r="K58" s="342">
        <f>C1.1!K58/C1.2!K58*100</f>
        <v>1.9877322263118471</v>
      </c>
      <c r="L58" s="342">
        <f>C1.1!L58/C1.2!L58*100</f>
        <v>2.2476847920613126</v>
      </c>
      <c r="M58" s="342">
        <f>C1.1!M58/C1.2!M58*100</f>
        <v>2.602323908079732</v>
      </c>
      <c r="N58" s="342">
        <f>C1.1!N58/C1.2!N58*100</f>
        <v>3.9623271771336155</v>
      </c>
      <c r="O58" s="342">
        <f>C1.1!O58/C1.2!O58*100</f>
        <v>8.5776667890694167</v>
      </c>
      <c r="P58" s="342">
        <f>C1.1!P58/C1.2!P58*100</f>
        <v>15.694710228732214</v>
      </c>
      <c r="Q58" s="342">
        <f>C1.1!Q58/C1.2!Q58*100</f>
        <v>20.211356094738061</v>
      </c>
      <c r="R58" s="342">
        <f>C1.1!R58/C1.2!R58*100</f>
        <v>22.008013754776602</v>
      </c>
      <c r="S58" s="342">
        <f>C1.1!S58/C1.2!S58*100</f>
        <v>24.535196726116084</v>
      </c>
      <c r="T58" s="385" t="s">
        <v>372</v>
      </c>
      <c r="U58" s="342">
        <f>C1.1!U58/C1.2!U58*100</f>
        <v>29.486005024176137</v>
      </c>
      <c r="V58" s="342">
        <f>C1.1!V58/C1.2!V58*100</f>
        <v>34.440012752687316</v>
      </c>
      <c r="W58" s="342">
        <f>C1.1!W58/C1.2!W58*100</f>
        <v>39.430674310803177</v>
      </c>
      <c r="X58" s="342">
        <f>C1.1!X58/C1.2!X58*100</f>
        <v>43.734001282312605</v>
      </c>
      <c r="Y58" s="342">
        <f>C1.1!Y58/C1.2!Y58*100</f>
        <v>51.001803933441003</v>
      </c>
      <c r="Z58" s="342">
        <f>C1.1!Z58/C1.2!Z58*100</f>
        <v>58.371610467085887</v>
      </c>
      <c r="AA58" s="342">
        <f>C1.1!AA58/C1.2!AA58*100</f>
        <v>66.810999015373071</v>
      </c>
      <c r="AB58" s="342">
        <f>C1.1!AB58/C1.2!AB58*100</f>
        <v>76.3971014344623</v>
      </c>
      <c r="AC58" s="342">
        <f>C1.1!AC58/C1.2!AC58*100</f>
        <v>88.482176628653789</v>
      </c>
      <c r="AD58" s="342">
        <f>C1.1!AD58/C1.2!AD58*100</f>
        <v>91.919153583149509</v>
      </c>
      <c r="AE58" s="342">
        <f>C1.1!AE58/C1.2!AE58*100</f>
        <v>95.054664069227258</v>
      </c>
      <c r="AF58" s="342">
        <f>C1.1!AF58/C1.2!AF58*100</f>
        <v>100</v>
      </c>
      <c r="AG58" s="342">
        <f>C1.1!AG58/C1.2!AG58*100</f>
        <v>107.10162345298507</v>
      </c>
      <c r="AH58" s="342">
        <f>C1.1!AH58/C1.2!AH58*100</f>
        <v>120.19398434229976</v>
      </c>
      <c r="AI58" s="342">
        <f>C1.1!AI58/C1.2!AI58*100</f>
        <v>130.40508637694722</v>
      </c>
      <c r="AJ58" s="342">
        <f>C1.1!AJ58/C1.2!AJ58*100</f>
        <v>140.96317679029181</v>
      </c>
      <c r="AK58" s="342">
        <f>C1.1!AK58/C1.2!AK58*100</f>
        <v>153.16667612167802</v>
      </c>
    </row>
    <row r="59" spans="1:44" ht="16.5" thickBot="1" x14ac:dyDescent="0.3">
      <c r="A59" s="381" t="s">
        <v>458</v>
      </c>
      <c r="B59" s="479">
        <f>C1.1!B59/C1.2!B59*100</f>
        <v>0.94921428787449602</v>
      </c>
      <c r="C59" s="479">
        <f>C1.1!C59/C1.2!C59*100</f>
        <v>1.0342180790516387</v>
      </c>
      <c r="D59" s="479">
        <f>C1.1!D59/C1.2!D59*100</f>
        <v>1.1769172643811805</v>
      </c>
      <c r="E59" s="479">
        <f>C1.1!E59/C1.2!E59*100</f>
        <v>1.2364802886447894</v>
      </c>
      <c r="F59" s="479">
        <f>C1.1!F59/C1.2!F59*100</f>
        <v>1.2857722670885243</v>
      </c>
      <c r="G59" s="479">
        <f>C1.1!G59/C1.2!G59*100</f>
        <v>1.3284971844281235</v>
      </c>
      <c r="H59" s="479">
        <f>C1.1!H59/C1.2!H59*100</f>
        <v>1.634173478837075</v>
      </c>
      <c r="I59" s="479">
        <f>C1.1!I59/C1.2!I59*100</f>
        <v>1.9754623200364818</v>
      </c>
      <c r="J59" s="479">
        <f>C1.1!J59/C1.2!J59*100</f>
        <v>2.4238464504423289</v>
      </c>
      <c r="K59" s="479">
        <f>C1.1!K59/C1.2!K59*100</f>
        <v>2.5882437854928995</v>
      </c>
      <c r="L59" s="479">
        <f>C1.1!L59/C1.2!L59*100</f>
        <v>3.1045513622217866</v>
      </c>
      <c r="M59" s="479">
        <f>C1.1!M59/C1.2!M59*100</f>
        <v>4.6370769025459699</v>
      </c>
      <c r="N59" s="479">
        <f>C1.1!N59/C1.2!N59*100</f>
        <v>6.3180996068457684</v>
      </c>
      <c r="O59" s="479">
        <f>C1.1!O59/C1.2!O59*100</f>
        <v>8.8232740658560118</v>
      </c>
      <c r="P59" s="479">
        <f>C1.1!P59/C1.2!P59*100</f>
        <v>14.224795302147037</v>
      </c>
      <c r="Q59" s="479">
        <f>C1.1!Q59/C1.2!Q59*100</f>
        <v>17.84468402400708</v>
      </c>
      <c r="R59" s="479">
        <f>C1.1!R59/C1.2!R59*100</f>
        <v>18.870173773385535</v>
      </c>
      <c r="S59" s="479">
        <f>C1.1!S59/C1.2!S59*100</f>
        <v>20.548144856869808</v>
      </c>
      <c r="T59" s="381" t="s">
        <v>26</v>
      </c>
      <c r="U59" s="479">
        <f>C1.1!U59/C1.2!U59*100</f>
        <v>23.64143014473213</v>
      </c>
      <c r="V59" s="479">
        <f>C1.1!V59/C1.2!V59*100</f>
        <v>29.117700337027674</v>
      </c>
      <c r="W59" s="479">
        <f>C1.1!W59/C1.2!W59*100</f>
        <v>32.192058101251511</v>
      </c>
      <c r="X59" s="479">
        <f>C1.1!X59/C1.2!X59*100</f>
        <v>39.133801402978854</v>
      </c>
      <c r="Y59" s="479">
        <f>C1.1!Y59/C1.2!Y59*100</f>
        <v>41.948251892276382</v>
      </c>
      <c r="Z59" s="479">
        <f>C1.1!Z59/C1.2!Z59*100</f>
        <v>49.460375982362066</v>
      </c>
      <c r="AA59" s="479">
        <f>C1.1!AA59/C1.2!AA59*100</f>
        <v>59.426305659051195</v>
      </c>
      <c r="AB59" s="479">
        <f>C1.1!AB59/C1.2!AB59*100</f>
        <v>71.664226016448879</v>
      </c>
      <c r="AC59" s="479">
        <f>C1.1!AC59/C1.2!AC59*100</f>
        <v>76.872165238460724</v>
      </c>
      <c r="AD59" s="479">
        <f>C1.1!AD59/C1.2!AD59*100</f>
        <v>85.102681569177804</v>
      </c>
      <c r="AE59" s="479">
        <f>C1.1!AE59/C1.2!AE59*100</f>
        <v>88.826766072950747</v>
      </c>
      <c r="AF59" s="479">
        <f>C1.1!AF59/C1.2!AF59*100</f>
        <v>100</v>
      </c>
      <c r="AG59" s="479">
        <f>C1.1!AG59/C1.2!AG59*100</f>
        <v>109.51009630862094</v>
      </c>
      <c r="AH59" s="479">
        <f>C1.1!AH59/C1.2!AH59*100</f>
        <v>119.66304530102714</v>
      </c>
      <c r="AI59" s="479">
        <f>C1.1!AI59/C1.2!AI59*100</f>
        <v>126.69120980042656</v>
      </c>
      <c r="AJ59" s="479">
        <f>C1.1!AJ59/C1.2!AJ59*100</f>
        <v>132.59854248578796</v>
      </c>
      <c r="AK59" s="479">
        <f>C1.1!AK59/C1.2!AK59*100</f>
        <v>136.39466852972396</v>
      </c>
    </row>
    <row r="60" spans="1:44" s="5" customFormat="1" x14ac:dyDescent="0.2">
      <c r="A60" s="12" t="s">
        <v>27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44" s="5" customFormat="1" x14ac:dyDescent="0.2">
      <c r="A61" s="12" t="s">
        <v>461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44" ht="15" x14ac:dyDescent="0.2">
      <c r="A62" s="12" t="s">
        <v>387</v>
      </c>
      <c r="B62" s="462"/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1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462"/>
      <c r="AF62" s="462"/>
      <c r="AG62" s="462"/>
      <c r="AH62" s="462"/>
      <c r="AI62" s="462"/>
      <c r="AJ62" s="462"/>
      <c r="AK62" s="462"/>
    </row>
    <row r="63" spans="1:44" ht="15" x14ac:dyDescent="0.2">
      <c r="A63" s="12" t="s">
        <v>388</v>
      </c>
      <c r="B63" s="462"/>
      <c r="C63" s="462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  <c r="S63" s="462"/>
      <c r="T63" s="12"/>
      <c r="U63" s="462"/>
      <c r="V63" s="462"/>
      <c r="W63" s="462"/>
      <c r="X63" s="462"/>
      <c r="Y63" s="462"/>
      <c r="Z63" s="462"/>
      <c r="AA63" s="462"/>
      <c r="AB63" s="462"/>
      <c r="AC63" s="462"/>
      <c r="AD63" s="462"/>
      <c r="AE63" s="462"/>
      <c r="AF63" s="462"/>
      <c r="AG63" s="462"/>
      <c r="AH63" s="462"/>
      <c r="AI63" s="462"/>
      <c r="AJ63" s="462"/>
      <c r="AK63" s="462"/>
    </row>
  </sheetData>
  <hyperlinks>
    <hyperlink ref="A1" location="Menu!A1" display="Return to Menu"/>
  </hyperlinks>
  <printOptions verticalCentered="1"/>
  <pageMargins left="0.59" right="0" top="0.27" bottom="0" header="0.55000000000000004" footer="0"/>
  <pageSetup paperSize="9" scale="50" orientation="landscape" r:id="rId1"/>
  <headerFooter alignWithMargins="0"/>
  <colBreaks count="1" manualBreakCount="1">
    <brk id="19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32"/>
  <sheetViews>
    <sheetView view="pageBreakPreview" zoomScaleSheetLayoutView="100" workbookViewId="0">
      <pane xSplit="1" ySplit="3" topLeftCell="B16" activePane="bottomRight" state="frozen"/>
      <selection pane="topRight"/>
      <selection pane="bottomLeft"/>
      <selection pane="bottomRight"/>
    </sheetView>
  </sheetViews>
  <sheetFormatPr defaultColWidth="17.7109375" defaultRowHeight="14.25" x14ac:dyDescent="0.2"/>
  <cols>
    <col min="1" max="1" width="42.7109375" style="2" customWidth="1"/>
    <col min="2" max="3" width="12" style="2" bestFit="1" customWidth="1"/>
    <col min="4" max="7" width="12.5703125" style="2" bestFit="1" customWidth="1"/>
    <col min="8" max="8" width="5.85546875" style="2" customWidth="1"/>
    <col min="9" max="9" width="7.42578125" style="2" customWidth="1"/>
    <col min="10" max="15" width="11.85546875" style="2" customWidth="1"/>
    <col min="16" max="180" width="9.140625" style="2" customWidth="1"/>
    <col min="181" max="181" width="37.5703125" style="2" customWidth="1"/>
    <col min="182" max="189" width="17.7109375" style="2" customWidth="1"/>
    <col min="190" max="190" width="37.5703125" style="2" customWidth="1"/>
    <col min="191" max="16384" width="17.7109375" style="2"/>
  </cols>
  <sheetData>
    <row r="1" spans="1:21" ht="26.25" x14ac:dyDescent="0.4">
      <c r="A1" s="591" t="s">
        <v>423</v>
      </c>
      <c r="G1" s="665"/>
    </row>
    <row r="2" spans="1:21" s="17" customFormat="1" ht="30" customHeight="1" thickBot="1" x14ac:dyDescent="0.3">
      <c r="A2" s="16" t="s">
        <v>465</v>
      </c>
      <c r="B2" s="16"/>
      <c r="C2" s="18"/>
      <c r="D2" s="18"/>
      <c r="E2" s="18"/>
      <c r="F2" s="18"/>
      <c r="G2" s="18"/>
    </row>
    <row r="3" spans="1:21" s="20" customFormat="1" ht="30" customHeight="1" thickBot="1" x14ac:dyDescent="0.3">
      <c r="A3" s="173" t="s">
        <v>28</v>
      </c>
      <c r="B3" s="14">
        <v>2010</v>
      </c>
      <c r="C3" s="14">
        <v>2011</v>
      </c>
      <c r="D3" s="14">
        <v>2012</v>
      </c>
      <c r="E3" s="14">
        <v>2013</v>
      </c>
      <c r="F3" s="14" t="s">
        <v>425</v>
      </c>
      <c r="G3" s="14" t="s">
        <v>424</v>
      </c>
      <c r="J3" s="416"/>
    </row>
    <row r="4" spans="1:21" s="20" customFormat="1" ht="45" customHeight="1" x14ac:dyDescent="0.25">
      <c r="A4" s="619" t="s">
        <v>433</v>
      </c>
      <c r="B4" s="634">
        <v>36452.425310000006</v>
      </c>
      <c r="C4" s="634">
        <v>41437.720573279985</v>
      </c>
      <c r="D4" s="634">
        <v>42115.912174881923</v>
      </c>
      <c r="E4" s="634">
        <v>58745.851666761184</v>
      </c>
      <c r="F4" s="634">
        <v>64334.916196754413</v>
      </c>
      <c r="G4" s="634">
        <v>73821.370232824847</v>
      </c>
      <c r="I4" s="672"/>
      <c r="J4" s="665"/>
      <c r="K4" s="665"/>
      <c r="L4" s="665"/>
      <c r="M4" s="665"/>
      <c r="N4" s="665"/>
      <c r="O4" s="665"/>
      <c r="P4" s="674"/>
      <c r="Q4" s="674"/>
      <c r="R4" s="674"/>
      <c r="S4" s="674"/>
      <c r="T4" s="674"/>
      <c r="U4" s="674"/>
    </row>
    <row r="5" spans="1:21" s="20" customFormat="1" ht="36.75" customHeight="1" x14ac:dyDescent="0.25">
      <c r="A5" s="619" t="s">
        <v>434</v>
      </c>
      <c r="B5" s="634">
        <v>224.47955999999999</v>
      </c>
      <c r="C5" s="634">
        <v>248.79069634799995</v>
      </c>
      <c r="D5" s="634">
        <v>278.57015000000001</v>
      </c>
      <c r="E5" s="634">
        <v>302.24861275000001</v>
      </c>
      <c r="F5" s="634">
        <v>336.34465187293841</v>
      </c>
      <c r="G5" s="634">
        <v>374.73359246753637</v>
      </c>
      <c r="I5" s="672"/>
      <c r="J5" s="665"/>
      <c r="K5" s="665"/>
      <c r="L5" s="665"/>
      <c r="M5" s="665"/>
      <c r="N5" s="665"/>
      <c r="O5" s="665"/>
      <c r="P5" s="674"/>
      <c r="Q5" s="674"/>
      <c r="R5" s="674"/>
      <c r="S5" s="674"/>
      <c r="T5" s="674"/>
      <c r="U5" s="674"/>
    </row>
    <row r="6" spans="1:21" s="20" customFormat="1" ht="37.5" customHeight="1" x14ac:dyDescent="0.25">
      <c r="A6" s="619" t="s">
        <v>435</v>
      </c>
      <c r="B6" s="634">
        <v>4832.1478599999991</v>
      </c>
      <c r="C6" s="634">
        <v>5412.0055999999995</v>
      </c>
      <c r="D6" s="634">
        <v>5953.2061599999997</v>
      </c>
      <c r="E6" s="634">
        <v>5796.44</v>
      </c>
      <c r="F6" s="634">
        <v>5826.8928626222678</v>
      </c>
      <c r="G6" s="634">
        <v>6365.6015399667776</v>
      </c>
      <c r="I6" s="672"/>
      <c r="J6" s="665"/>
      <c r="K6" s="665"/>
      <c r="L6" s="665"/>
      <c r="M6" s="665"/>
      <c r="N6" s="665"/>
      <c r="O6" s="665"/>
      <c r="P6" s="674"/>
      <c r="Q6" s="674"/>
      <c r="R6" s="674"/>
      <c r="S6" s="674"/>
      <c r="T6" s="674"/>
      <c r="U6" s="674"/>
    </row>
    <row r="7" spans="1:21" s="20" customFormat="1" ht="34.5" customHeight="1" x14ac:dyDescent="0.25">
      <c r="A7" s="619" t="s">
        <v>436</v>
      </c>
      <c r="B7" s="634">
        <v>1124.4408070219997</v>
      </c>
      <c r="C7" s="634">
        <v>1336.2241826399998</v>
      </c>
      <c r="D7" s="634">
        <v>1254.9358585280002</v>
      </c>
      <c r="E7" s="634">
        <v>1338.2951332082587</v>
      </c>
      <c r="F7" s="634">
        <v>1356.5441661037432</v>
      </c>
      <c r="G7" s="634">
        <v>1575.8498757824711</v>
      </c>
      <c r="I7" s="672"/>
      <c r="J7" s="665"/>
      <c r="K7" s="665"/>
      <c r="L7" s="665"/>
      <c r="M7" s="665"/>
      <c r="N7" s="665"/>
      <c r="O7" s="665"/>
      <c r="P7" s="674"/>
      <c r="Q7" s="674"/>
      <c r="R7" s="674"/>
      <c r="S7" s="674"/>
      <c r="T7" s="674"/>
      <c r="U7" s="674"/>
    </row>
    <row r="8" spans="1:21" s="20" customFormat="1" ht="36.75" customHeight="1" x14ac:dyDescent="0.25">
      <c r="A8" s="619" t="s">
        <v>437</v>
      </c>
      <c r="B8" s="634">
        <v>3707.7070529779999</v>
      </c>
      <c r="C8" s="634">
        <v>4075.78141736</v>
      </c>
      <c r="D8" s="634">
        <v>4698.270301472</v>
      </c>
      <c r="E8" s="634">
        <v>4458.1448667917412</v>
      </c>
      <c r="F8" s="634">
        <v>4470.3486965185239</v>
      </c>
      <c r="G8" s="634">
        <v>4789.7516641843067</v>
      </c>
      <c r="I8" s="672"/>
      <c r="J8" s="665"/>
      <c r="K8" s="665"/>
      <c r="L8" s="665"/>
      <c r="M8" s="665"/>
      <c r="N8" s="665"/>
      <c r="O8" s="665"/>
      <c r="P8" s="674"/>
      <c r="Q8" s="674"/>
      <c r="R8" s="674"/>
      <c r="S8" s="674"/>
      <c r="T8" s="674"/>
      <c r="U8" s="674"/>
    </row>
    <row r="9" spans="1:21" s="20" customFormat="1" ht="27.75" customHeight="1" x14ac:dyDescent="0.25">
      <c r="A9" s="619" t="s">
        <v>438</v>
      </c>
      <c r="B9" s="634">
        <v>408.00264370349737</v>
      </c>
      <c r="C9" s="634">
        <v>432.00032702242657</v>
      </c>
      <c r="D9" s="634">
        <v>540.97603061829807</v>
      </c>
      <c r="E9" s="634">
        <v>595.56882610418393</v>
      </c>
      <c r="F9" s="634">
        <v>648.23762730643386</v>
      </c>
      <c r="G9" s="634">
        <v>630.96048587731343</v>
      </c>
      <c r="I9" s="672"/>
      <c r="J9" s="665"/>
      <c r="K9" s="665"/>
      <c r="L9" s="665"/>
      <c r="M9" s="665"/>
      <c r="N9" s="665"/>
      <c r="O9" s="665"/>
      <c r="P9" s="674"/>
      <c r="Q9" s="674"/>
      <c r="R9" s="674"/>
      <c r="S9" s="674"/>
      <c r="T9" s="674"/>
      <c r="U9" s="674"/>
    </row>
    <row r="10" spans="1:21" s="80" customFormat="1" ht="27.75" customHeight="1" x14ac:dyDescent="0.25">
      <c r="A10" s="619" t="s">
        <v>29</v>
      </c>
      <c r="B10" s="634">
        <v>9183.0594428744589</v>
      </c>
      <c r="C10" s="634">
        <v>9897.1971804486293</v>
      </c>
      <c r="D10" s="634">
        <v>10281.951752365949</v>
      </c>
      <c r="E10" s="634">
        <v>11478.080092487327</v>
      </c>
      <c r="F10" s="634">
        <v>13595.842146810961</v>
      </c>
      <c r="G10" s="634">
        <v>14112.169841514899</v>
      </c>
      <c r="I10" s="673"/>
      <c r="J10" s="665"/>
      <c r="K10" s="665"/>
      <c r="L10" s="665"/>
      <c r="M10" s="665"/>
      <c r="N10" s="665"/>
      <c r="O10" s="665"/>
      <c r="P10" s="674"/>
      <c r="Q10" s="674"/>
      <c r="R10" s="674"/>
      <c r="S10" s="674"/>
      <c r="T10" s="674"/>
      <c r="U10" s="674"/>
    </row>
    <row r="11" spans="1:21" s="20" customFormat="1" ht="27.75" customHeight="1" x14ac:dyDescent="0.25">
      <c r="A11" s="619" t="s">
        <v>439</v>
      </c>
      <c r="B11" s="634">
        <v>14013.840829999999</v>
      </c>
      <c r="C11" s="634">
        <v>19961.271382175408</v>
      </c>
      <c r="D11" s="634">
        <v>22824.414345856905</v>
      </c>
      <c r="E11" s="634">
        <v>14622.222938123063</v>
      </c>
      <c r="F11" s="634">
        <v>16616.866744322058</v>
      </c>
      <c r="G11" s="634">
        <v>10142.801014517334</v>
      </c>
      <c r="I11" s="672"/>
      <c r="J11" s="665"/>
      <c r="K11" s="665"/>
      <c r="L11" s="665"/>
      <c r="M11" s="665"/>
      <c r="N11" s="665"/>
      <c r="O11" s="665"/>
      <c r="P11" s="674"/>
      <c r="Q11" s="674"/>
      <c r="R11" s="674"/>
      <c r="S11" s="674"/>
      <c r="T11" s="674"/>
      <c r="U11" s="674"/>
    </row>
    <row r="12" spans="1:21" s="20" customFormat="1" ht="27.75" customHeight="1" x14ac:dyDescent="0.25">
      <c r="A12" s="619" t="s">
        <v>440</v>
      </c>
      <c r="B12" s="634">
        <v>9644.6053400000001</v>
      </c>
      <c r="C12" s="634">
        <v>13675.626364290001</v>
      </c>
      <c r="D12" s="634">
        <v>9395.4006415515014</v>
      </c>
      <c r="E12" s="634">
        <v>10530.447519199661</v>
      </c>
      <c r="F12" s="634">
        <v>11222.115577868328</v>
      </c>
      <c r="G12" s="634">
        <v>10269.901023443575</v>
      </c>
      <c r="I12" s="672"/>
      <c r="J12" s="665"/>
      <c r="K12" s="665"/>
      <c r="L12" s="665"/>
      <c r="M12" s="665"/>
      <c r="N12" s="665"/>
      <c r="O12" s="665"/>
      <c r="P12" s="674"/>
      <c r="Q12" s="674"/>
      <c r="R12" s="674"/>
      <c r="S12" s="674"/>
      <c r="T12" s="674"/>
      <c r="U12" s="674"/>
    </row>
    <row r="13" spans="1:21" s="20" customFormat="1" ht="27.75" customHeight="1" x14ac:dyDescent="0.25">
      <c r="A13" s="619" t="s">
        <v>441</v>
      </c>
      <c r="B13" s="635">
        <v>55469.350306577966</v>
      </c>
      <c r="C13" s="635">
        <v>63713.359394984451</v>
      </c>
      <c r="D13" s="635">
        <v>72599.629972171577</v>
      </c>
      <c r="E13" s="635">
        <v>81009.964617026111</v>
      </c>
      <c r="F13" s="635">
        <v>90136.984651820749</v>
      </c>
      <c r="G13" s="635">
        <v>95177.735683725128</v>
      </c>
      <c r="I13" s="672"/>
      <c r="J13" s="665"/>
      <c r="K13" s="665"/>
      <c r="L13" s="665"/>
      <c r="M13" s="665"/>
      <c r="N13" s="665"/>
      <c r="O13" s="665"/>
      <c r="P13" s="674"/>
      <c r="Q13" s="674"/>
      <c r="R13" s="674"/>
      <c r="S13" s="674"/>
      <c r="T13" s="674"/>
      <c r="U13" s="674"/>
    </row>
    <row r="14" spans="1:21" s="80" customFormat="1" ht="27.75" customHeight="1" x14ac:dyDescent="0.25">
      <c r="A14" s="619" t="s">
        <v>442</v>
      </c>
      <c r="B14" s="634">
        <v>14626.616123768064</v>
      </c>
      <c r="C14" s="634">
        <v>17209.416517558773</v>
      </c>
      <c r="D14" s="634">
        <v>19988.616753587357</v>
      </c>
      <c r="E14" s="634">
        <v>22330.631429713947</v>
      </c>
      <c r="F14" s="634">
        <v>24671.06103971324</v>
      </c>
      <c r="G14" s="634">
        <v>24746.032811192101</v>
      </c>
      <c r="I14" s="673"/>
      <c r="J14" s="665"/>
      <c r="K14" s="665"/>
      <c r="L14" s="665"/>
      <c r="M14" s="665"/>
      <c r="N14" s="665"/>
      <c r="O14" s="665"/>
      <c r="P14" s="674"/>
      <c r="Q14" s="674"/>
      <c r="R14" s="674"/>
      <c r="S14" s="674"/>
      <c r="T14" s="674"/>
      <c r="U14" s="674"/>
    </row>
    <row r="15" spans="1:21" s="20" customFormat="1" ht="27.75" customHeight="1" x14ac:dyDescent="0.25">
      <c r="A15" s="619" t="s">
        <v>30</v>
      </c>
      <c r="B15" s="634">
        <v>37238.661085625237</v>
      </c>
      <c r="C15" s="634">
        <v>42346.759513751698</v>
      </c>
      <c r="D15" s="634">
        <v>47495.975477209955</v>
      </c>
      <c r="E15" s="634">
        <v>53510.990866728142</v>
      </c>
      <c r="F15" s="634">
        <v>59551.497526039457</v>
      </c>
      <c r="G15" s="634">
        <v>64266.990844731386</v>
      </c>
      <c r="I15" s="672"/>
      <c r="J15" s="665"/>
      <c r="K15" s="665"/>
      <c r="L15" s="665"/>
      <c r="M15" s="665"/>
      <c r="N15" s="665"/>
      <c r="O15" s="665"/>
      <c r="P15" s="674"/>
      <c r="Q15" s="674"/>
      <c r="R15" s="674"/>
      <c r="S15" s="674"/>
      <c r="T15" s="674"/>
      <c r="U15" s="674"/>
    </row>
    <row r="16" spans="1:21" s="20" customFormat="1" ht="27.75" customHeight="1" x14ac:dyDescent="0.25">
      <c r="A16" s="619" t="s">
        <v>443</v>
      </c>
      <c r="B16" s="634">
        <v>2450.7201313725441</v>
      </c>
      <c r="C16" s="634">
        <v>3053.6236003357558</v>
      </c>
      <c r="D16" s="634">
        <v>3778.9501956731888</v>
      </c>
      <c r="E16" s="634">
        <v>3714.5007118101462</v>
      </c>
      <c r="F16" s="634">
        <v>4195.1490114561366</v>
      </c>
      <c r="G16" s="634">
        <v>4449.1039628599456</v>
      </c>
      <c r="I16" s="672"/>
      <c r="J16" s="665"/>
      <c r="K16" s="665"/>
      <c r="L16" s="665"/>
      <c r="M16" s="665"/>
      <c r="N16" s="665"/>
      <c r="O16" s="665"/>
      <c r="P16" s="674"/>
      <c r="Q16" s="674"/>
      <c r="R16" s="674"/>
      <c r="S16" s="674"/>
      <c r="T16" s="674"/>
      <c r="U16" s="674"/>
    </row>
    <row r="17" spans="1:21" s="20" customFormat="1" ht="27.75" customHeight="1" x14ac:dyDescent="0.25">
      <c r="A17" s="619" t="s">
        <v>444</v>
      </c>
      <c r="B17" s="634">
        <v>296.26683581212063</v>
      </c>
      <c r="C17" s="634">
        <v>370.59759333822024</v>
      </c>
      <c r="D17" s="634">
        <v>450.39263570108909</v>
      </c>
      <c r="E17" s="634">
        <v>536.44037187386346</v>
      </c>
      <c r="F17" s="634">
        <v>625.90767898140768</v>
      </c>
      <c r="G17" s="634">
        <v>682.83283368606192</v>
      </c>
      <c r="I17" s="672"/>
      <c r="J17" s="665"/>
      <c r="K17" s="665"/>
      <c r="L17" s="665"/>
      <c r="M17" s="665"/>
      <c r="N17" s="665"/>
      <c r="O17" s="665"/>
      <c r="P17" s="674"/>
      <c r="Q17" s="674"/>
      <c r="R17" s="674"/>
      <c r="S17" s="674"/>
      <c r="T17" s="674"/>
      <c r="U17" s="674"/>
    </row>
    <row r="18" spans="1:21" s="12" customFormat="1" ht="27.75" customHeight="1" thickBot="1" x14ac:dyDescent="0.3">
      <c r="A18" s="619" t="s">
        <v>445</v>
      </c>
      <c r="B18" s="634">
        <v>857.08613000000014</v>
      </c>
      <c r="C18" s="634">
        <v>732.96217000000013</v>
      </c>
      <c r="D18" s="634">
        <v>885.69491000000016</v>
      </c>
      <c r="E18" s="634">
        <v>917.4012369000003</v>
      </c>
      <c r="F18" s="634">
        <v>1093.3693956305012</v>
      </c>
      <c r="G18" s="634">
        <v>1032.7752312556452</v>
      </c>
      <c r="I18" s="672"/>
      <c r="J18" s="665"/>
      <c r="K18" s="665"/>
      <c r="L18" s="665"/>
      <c r="M18" s="665"/>
      <c r="N18" s="665"/>
      <c r="O18" s="665"/>
      <c r="P18" s="674"/>
      <c r="Q18" s="674"/>
      <c r="R18" s="674"/>
      <c r="S18" s="674"/>
      <c r="T18" s="674"/>
      <c r="U18" s="674"/>
    </row>
    <row r="19" spans="1:21" ht="32.25" customHeight="1" thickBot="1" x14ac:dyDescent="0.3">
      <c r="A19" s="631" t="s">
        <v>446</v>
      </c>
      <c r="B19" s="675">
        <v>55469.350306577973</v>
      </c>
      <c r="C19" s="675">
        <v>63713.359394984443</v>
      </c>
      <c r="D19" s="676">
        <v>72599.629972171591</v>
      </c>
      <c r="E19" s="676">
        <v>81009.964617026111</v>
      </c>
      <c r="F19" s="676">
        <v>90136.984651820749</v>
      </c>
      <c r="G19" s="676">
        <v>95177.735683725143</v>
      </c>
      <c r="I19" s="672"/>
      <c r="J19" s="665"/>
      <c r="K19" s="665"/>
      <c r="L19" s="665"/>
      <c r="M19" s="665"/>
      <c r="N19" s="665"/>
      <c r="O19" s="665"/>
      <c r="P19" s="674"/>
      <c r="Q19" s="674"/>
      <c r="R19" s="674"/>
      <c r="S19" s="674"/>
      <c r="T19" s="674"/>
      <c r="U19" s="674"/>
    </row>
    <row r="20" spans="1:21" x14ac:dyDescent="0.2">
      <c r="E20" s="9"/>
      <c r="F20" s="9"/>
      <c r="G20" s="9"/>
    </row>
    <row r="21" spans="1:21" x14ac:dyDescent="0.2">
      <c r="A21" s="12" t="s">
        <v>27</v>
      </c>
      <c r="E21" s="9"/>
      <c r="F21" s="9"/>
      <c r="G21" s="9"/>
    </row>
    <row r="22" spans="1:21" ht="16.5" x14ac:dyDescent="0.2">
      <c r="A22" s="12" t="s">
        <v>387</v>
      </c>
      <c r="E22" s="9"/>
      <c r="F22" s="235"/>
      <c r="G22" s="9"/>
    </row>
    <row r="23" spans="1:21" ht="15" x14ac:dyDescent="0.2">
      <c r="A23" s="12" t="s">
        <v>388</v>
      </c>
      <c r="E23" s="9"/>
      <c r="F23" s="9"/>
      <c r="G23" s="9"/>
    </row>
    <row r="24" spans="1:21" x14ac:dyDescent="0.2">
      <c r="E24" s="9"/>
      <c r="F24" s="9"/>
      <c r="G24" s="9"/>
    </row>
    <row r="25" spans="1:21" x14ac:dyDescent="0.2">
      <c r="E25" s="9"/>
      <c r="F25" s="9"/>
      <c r="G25" s="9"/>
    </row>
    <row r="26" spans="1:21" x14ac:dyDescent="0.2">
      <c r="E26" s="9"/>
      <c r="F26" s="9"/>
      <c r="G26" s="9"/>
    </row>
    <row r="27" spans="1:21" x14ac:dyDescent="0.2">
      <c r="E27" s="9"/>
      <c r="F27" s="9"/>
      <c r="G27" s="9"/>
    </row>
    <row r="28" spans="1:21" x14ac:dyDescent="0.2">
      <c r="E28" s="9"/>
      <c r="F28" s="9"/>
      <c r="G28" s="9"/>
    </row>
    <row r="29" spans="1:21" x14ac:dyDescent="0.2">
      <c r="E29" s="9"/>
      <c r="F29" s="9"/>
      <c r="G29" s="9"/>
    </row>
    <row r="30" spans="1:21" x14ac:dyDescent="0.2">
      <c r="E30" s="9"/>
      <c r="F30" s="9"/>
      <c r="G30" s="9"/>
    </row>
    <row r="31" spans="1:21" x14ac:dyDescent="0.2">
      <c r="E31" s="9"/>
      <c r="F31" s="9"/>
      <c r="G31" s="9"/>
    </row>
    <row r="32" spans="1:21" x14ac:dyDescent="0.2">
      <c r="E32" s="9"/>
      <c r="F32" s="9"/>
      <c r="G32" s="9"/>
    </row>
  </sheetData>
  <hyperlinks>
    <hyperlink ref="A1" location="Menu!A1" display="Return to Menu"/>
  </hyperlinks>
  <pageMargins left="0.75" right="0.28000000000000003" top="0.5" bottom="0.75" header="0.5" footer="0.5"/>
  <pageSetup scale="70" fitToWidth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Z58"/>
  <sheetViews>
    <sheetView view="pageBreakPreview" zoomScale="80" zoomScaleSheetLayoutView="80" workbookViewId="0">
      <pane xSplit="1" ySplit="4" topLeftCell="O5" activePane="bottomRight" state="frozen"/>
      <selection pane="topRight"/>
      <selection pane="bottomLeft"/>
      <selection pane="bottomRight"/>
    </sheetView>
  </sheetViews>
  <sheetFormatPr defaultColWidth="17.7109375" defaultRowHeight="14.25" x14ac:dyDescent="0.2"/>
  <cols>
    <col min="1" max="1" width="43.28515625" style="237" customWidth="1"/>
    <col min="2" max="8" width="11.7109375" style="2" customWidth="1"/>
    <col min="9" max="9" width="11.7109375" style="9" customWidth="1"/>
    <col min="10" max="13" width="11.7109375" style="2" customWidth="1"/>
    <col min="14" max="14" width="43.28515625" style="237" customWidth="1"/>
    <col min="15" max="26" width="11.7109375" style="2" customWidth="1"/>
    <col min="27" max="180" width="9.140625" style="2" customWidth="1"/>
    <col min="181" max="181" width="37.5703125" style="2" customWidth="1"/>
    <col min="182" max="189" width="17.7109375" style="2" customWidth="1"/>
    <col min="190" max="190" width="37.5703125" style="2" customWidth="1"/>
    <col min="191" max="16384" width="17.7109375" style="2"/>
  </cols>
  <sheetData>
    <row r="1" spans="1:26" ht="26.25" x14ac:dyDescent="0.4">
      <c r="A1" s="591" t="s">
        <v>423</v>
      </c>
      <c r="C1" s="10"/>
      <c r="N1" s="2"/>
    </row>
    <row r="2" spans="1:26" s="236" customFormat="1" ht="30" customHeight="1" thickBot="1" x14ac:dyDescent="0.3">
      <c r="A2" s="599" t="s">
        <v>466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670" t="s">
        <v>474</v>
      </c>
    </row>
    <row r="3" spans="1:26" s="483" customFormat="1" ht="16.5" thickBot="1" x14ac:dyDescent="0.3">
      <c r="A3" s="701" t="s">
        <v>449</v>
      </c>
      <c r="B3" s="698">
        <v>2010</v>
      </c>
      <c r="C3" s="699"/>
      <c r="D3" s="699"/>
      <c r="E3" s="700"/>
      <c r="F3" s="698">
        <v>2011</v>
      </c>
      <c r="G3" s="699"/>
      <c r="H3" s="699"/>
      <c r="I3" s="700"/>
      <c r="J3" s="698">
        <v>2012</v>
      </c>
      <c r="K3" s="699"/>
      <c r="L3" s="699"/>
      <c r="M3" s="700"/>
      <c r="N3" s="701" t="s">
        <v>449</v>
      </c>
      <c r="O3" s="698">
        <v>2013</v>
      </c>
      <c r="P3" s="699"/>
      <c r="Q3" s="699"/>
      <c r="R3" s="700"/>
      <c r="S3" s="698">
        <v>2014</v>
      </c>
      <c r="T3" s="699"/>
      <c r="U3" s="699"/>
      <c r="V3" s="700"/>
      <c r="W3" s="698">
        <v>2015</v>
      </c>
      <c r="X3" s="699"/>
      <c r="Y3" s="699"/>
      <c r="Z3" s="700"/>
    </row>
    <row r="4" spans="1:26" s="483" customFormat="1" ht="16.5" thickBot="1" x14ac:dyDescent="0.3">
      <c r="A4" s="702"/>
      <c r="B4" s="592" t="s">
        <v>31</v>
      </c>
      <c r="C4" s="593" t="s">
        <v>32</v>
      </c>
      <c r="D4" s="593" t="s">
        <v>33</v>
      </c>
      <c r="E4" s="593" t="s">
        <v>34</v>
      </c>
      <c r="F4" s="617" t="s">
        <v>31</v>
      </c>
      <c r="G4" s="618" t="s">
        <v>32</v>
      </c>
      <c r="H4" s="618" t="s">
        <v>33</v>
      </c>
      <c r="I4" s="618" t="s">
        <v>34</v>
      </c>
      <c r="J4" s="617" t="s">
        <v>31</v>
      </c>
      <c r="K4" s="618" t="s">
        <v>32</v>
      </c>
      <c r="L4" s="618" t="s">
        <v>33</v>
      </c>
      <c r="M4" s="618" t="s">
        <v>34</v>
      </c>
      <c r="N4" s="702"/>
      <c r="O4" s="617" t="s">
        <v>31</v>
      </c>
      <c r="P4" s="618" t="s">
        <v>32</v>
      </c>
      <c r="Q4" s="618" t="s">
        <v>33</v>
      </c>
      <c r="R4" s="618" t="s">
        <v>34</v>
      </c>
      <c r="S4" s="617" t="s">
        <v>31</v>
      </c>
      <c r="T4" s="618" t="s">
        <v>32</v>
      </c>
      <c r="U4" s="618" t="s">
        <v>33</v>
      </c>
      <c r="V4" s="618" t="s">
        <v>34</v>
      </c>
      <c r="W4" s="617" t="s">
        <v>31</v>
      </c>
      <c r="X4" s="618" t="s">
        <v>32</v>
      </c>
      <c r="Y4" s="618" t="s">
        <v>33</v>
      </c>
      <c r="Z4" s="618" t="s">
        <v>34</v>
      </c>
    </row>
    <row r="5" spans="1:26" s="5" customFormat="1" ht="39.950000000000003" customHeight="1" x14ac:dyDescent="0.2">
      <c r="A5" s="619" t="s">
        <v>433</v>
      </c>
      <c r="B5" s="622">
        <v>9236.0310319270611</v>
      </c>
      <c r="C5" s="623">
        <v>7850.8946345826434</v>
      </c>
      <c r="D5" s="623">
        <v>10446.93111966096</v>
      </c>
      <c r="E5" s="624">
        <v>8918.5685273890995</v>
      </c>
      <c r="F5" s="600">
        <v>11345.888805055461</v>
      </c>
      <c r="G5" s="342">
        <v>11335.560965636518</v>
      </c>
      <c r="H5" s="342">
        <v>10159.142094087116</v>
      </c>
      <c r="I5" s="626">
        <v>8597.1287085008844</v>
      </c>
      <c r="J5" s="600">
        <v>9876.6332504621732</v>
      </c>
      <c r="K5" s="342">
        <v>10218.324898081857</v>
      </c>
      <c r="L5" s="342">
        <v>10737.507057343817</v>
      </c>
      <c r="M5" s="626">
        <v>11283.446968994096</v>
      </c>
      <c r="N5" s="619" t="s">
        <v>433</v>
      </c>
      <c r="O5" s="600">
        <v>13332.626379806657</v>
      </c>
      <c r="P5" s="342">
        <v>14234.710079785636</v>
      </c>
      <c r="Q5" s="342">
        <v>15563.781159156875</v>
      </c>
      <c r="R5" s="626">
        <v>15614.734048012009</v>
      </c>
      <c r="S5" s="600">
        <v>14046.127593100977</v>
      </c>
      <c r="T5" s="342">
        <v>14899.244353299357</v>
      </c>
      <c r="U5" s="342">
        <v>16292.526414071523</v>
      </c>
      <c r="V5" s="626">
        <v>19097.017836282554</v>
      </c>
      <c r="W5" s="342">
        <v>15575.823801320581</v>
      </c>
      <c r="X5" s="623">
        <v>17267.721804743745</v>
      </c>
      <c r="Y5" s="10">
        <v>19958.864078104838</v>
      </c>
      <c r="Z5" s="10">
        <v>21018.960548655687</v>
      </c>
    </row>
    <row r="6" spans="1:26" s="5" customFormat="1" ht="37.5" customHeight="1" x14ac:dyDescent="0.2">
      <c r="A6" s="619" t="s">
        <v>434</v>
      </c>
      <c r="B6" s="625">
        <v>56.645387582632289</v>
      </c>
      <c r="C6" s="342">
        <v>46.004171485240711</v>
      </c>
      <c r="D6" s="342">
        <v>54.256261448720302</v>
      </c>
      <c r="E6" s="626">
        <v>67.573739483406698</v>
      </c>
      <c r="F6" s="600">
        <v>62.780083057831362</v>
      </c>
      <c r="G6" s="342">
        <v>45.986423257092298</v>
      </c>
      <c r="H6" s="342">
        <v>62.132214563616699</v>
      </c>
      <c r="I6" s="626">
        <v>77.891975469459609</v>
      </c>
      <c r="J6" s="600">
        <v>72.303384578562941</v>
      </c>
      <c r="K6" s="342">
        <v>65.394647375050724</v>
      </c>
      <c r="L6" s="342">
        <v>65.586024327923425</v>
      </c>
      <c r="M6" s="626">
        <v>75.286093718462951</v>
      </c>
      <c r="N6" s="619" t="s">
        <v>434</v>
      </c>
      <c r="O6" s="600">
        <v>86.449115092734928</v>
      </c>
      <c r="P6" s="342">
        <v>53.945577882885296</v>
      </c>
      <c r="Q6" s="342">
        <v>72.044626268901752</v>
      </c>
      <c r="R6" s="626">
        <v>89.809293505478024</v>
      </c>
      <c r="S6" s="600">
        <v>99.58073567532135</v>
      </c>
      <c r="T6" s="342">
        <v>58.379547089880418</v>
      </c>
      <c r="U6" s="342">
        <v>79.23048817993714</v>
      </c>
      <c r="V6" s="626">
        <v>99.153880927799563</v>
      </c>
      <c r="W6" s="342">
        <v>116.15220279189266</v>
      </c>
      <c r="X6" s="342">
        <v>64.784937434356678</v>
      </c>
      <c r="Y6" s="10">
        <v>85.933523812203717</v>
      </c>
      <c r="Z6" s="10">
        <v>107.86292842908331</v>
      </c>
    </row>
    <row r="7" spans="1:26" s="5" customFormat="1" ht="33" customHeight="1" x14ac:dyDescent="0.2">
      <c r="A7" s="619" t="s">
        <v>435</v>
      </c>
      <c r="B7" s="625">
        <v>899.81211250608987</v>
      </c>
      <c r="C7" s="342">
        <v>1179.359582156661</v>
      </c>
      <c r="D7" s="342">
        <v>1137.3011360106807</v>
      </c>
      <c r="E7" s="626">
        <v>1615.6750293265684</v>
      </c>
      <c r="F7" s="600">
        <v>1203.3227689206917</v>
      </c>
      <c r="G7" s="342">
        <v>1358.7313416974976</v>
      </c>
      <c r="H7" s="342">
        <v>1313.4946929532725</v>
      </c>
      <c r="I7" s="626">
        <v>1536.4567964285384</v>
      </c>
      <c r="J7" s="600">
        <v>1469.06858240269</v>
      </c>
      <c r="K7" s="342">
        <v>1436.8438550396331</v>
      </c>
      <c r="L7" s="342">
        <v>1534.1820743468802</v>
      </c>
      <c r="M7" s="626">
        <v>1513.1116482107968</v>
      </c>
      <c r="N7" s="619" t="s">
        <v>435</v>
      </c>
      <c r="O7" s="600">
        <v>1364.25</v>
      </c>
      <c r="P7" s="342">
        <v>1378.74</v>
      </c>
      <c r="Q7" s="342">
        <v>1367.02</v>
      </c>
      <c r="R7" s="626">
        <v>1686.43</v>
      </c>
      <c r="S7" s="600">
        <v>1294.8330000000001</v>
      </c>
      <c r="T7" s="342">
        <v>1535.7429999999999</v>
      </c>
      <c r="U7" s="342">
        <v>1484.0131853878863</v>
      </c>
      <c r="V7" s="626">
        <v>1512.3036772343812</v>
      </c>
      <c r="W7" s="342">
        <v>1611.8066334371977</v>
      </c>
      <c r="X7" s="342">
        <v>1614.0647397295281</v>
      </c>
      <c r="Y7" s="10">
        <v>1534.3225569324998</v>
      </c>
      <c r="Z7" s="10">
        <v>1605.407609867553</v>
      </c>
    </row>
    <row r="8" spans="1:26" s="5" customFormat="1" ht="44.25" customHeight="1" x14ac:dyDescent="0.2">
      <c r="A8" s="619" t="s">
        <v>436</v>
      </c>
      <c r="B8" s="625">
        <v>285.29255321897006</v>
      </c>
      <c r="C8" s="342">
        <v>283.61604998733492</v>
      </c>
      <c r="D8" s="342">
        <v>273.29673047448995</v>
      </c>
      <c r="E8" s="626">
        <v>282.23547334120485</v>
      </c>
      <c r="F8" s="600">
        <v>317.2951893945164</v>
      </c>
      <c r="G8" s="342">
        <v>315.43558941381281</v>
      </c>
      <c r="H8" s="342">
        <v>322.02176072554101</v>
      </c>
      <c r="I8" s="626">
        <v>381.47164310612936</v>
      </c>
      <c r="J8" s="600">
        <v>285.10370827980751</v>
      </c>
      <c r="K8" s="342">
        <v>302.32348554865467</v>
      </c>
      <c r="L8" s="342">
        <v>306.09436250803191</v>
      </c>
      <c r="M8" s="626">
        <v>361.41430219150612</v>
      </c>
      <c r="N8" s="619" t="s">
        <v>436</v>
      </c>
      <c r="O8" s="600">
        <v>308.71365542202892</v>
      </c>
      <c r="P8" s="342">
        <v>350.00634200436593</v>
      </c>
      <c r="Q8" s="342">
        <v>319.78135615706674</v>
      </c>
      <c r="R8" s="626">
        <v>359.79377962479725</v>
      </c>
      <c r="S8" s="600">
        <v>334.41717127165322</v>
      </c>
      <c r="T8" s="342">
        <v>349.6608470423933</v>
      </c>
      <c r="U8" s="342">
        <v>338.84141934126433</v>
      </c>
      <c r="V8" s="626">
        <v>333.62472844843239</v>
      </c>
      <c r="W8" s="342">
        <v>367.51435936179598</v>
      </c>
      <c r="X8" s="342">
        <v>387.37553753508672</v>
      </c>
      <c r="Y8" s="10">
        <v>398.92386480245</v>
      </c>
      <c r="Z8" s="10">
        <v>389.58636593508095</v>
      </c>
    </row>
    <row r="9" spans="1:26" s="5" customFormat="1" ht="30" customHeight="1" x14ac:dyDescent="0.2">
      <c r="A9" s="619" t="s">
        <v>437</v>
      </c>
      <c r="B9" s="625">
        <v>614.51955928711982</v>
      </c>
      <c r="C9" s="342">
        <v>895.74353216932593</v>
      </c>
      <c r="D9" s="342">
        <v>864.00440553619057</v>
      </c>
      <c r="E9" s="626">
        <v>1333.4395559853635</v>
      </c>
      <c r="F9" s="600">
        <v>886.02757952617526</v>
      </c>
      <c r="G9" s="342">
        <v>1043.2957522836846</v>
      </c>
      <c r="H9" s="342">
        <v>991.47293222773146</v>
      </c>
      <c r="I9" s="626">
        <v>1154.9851533224089</v>
      </c>
      <c r="J9" s="600">
        <v>1183.9648741228825</v>
      </c>
      <c r="K9" s="342">
        <v>1134.5203694909783</v>
      </c>
      <c r="L9" s="342">
        <v>1228.0877118388485</v>
      </c>
      <c r="M9" s="626">
        <v>1151.6973460192905</v>
      </c>
      <c r="N9" s="619" t="s">
        <v>437</v>
      </c>
      <c r="O9" s="600">
        <v>1055.5363445779712</v>
      </c>
      <c r="P9" s="342">
        <v>1028.7336579956341</v>
      </c>
      <c r="Q9" s="342">
        <v>1047.2386438429332</v>
      </c>
      <c r="R9" s="626">
        <v>1326.6362203752028</v>
      </c>
      <c r="S9" s="600">
        <v>960.41582872834681</v>
      </c>
      <c r="T9" s="342">
        <v>1186.0821529576067</v>
      </c>
      <c r="U9" s="342">
        <v>1145.171766046622</v>
      </c>
      <c r="V9" s="626">
        <v>1178.6789487859487</v>
      </c>
      <c r="W9" s="342">
        <v>1244.2922740754018</v>
      </c>
      <c r="X9" s="342">
        <v>1226.6892021944414</v>
      </c>
      <c r="Y9" s="10">
        <v>1135.39869213005</v>
      </c>
      <c r="Z9" s="10">
        <v>1215.821243932472</v>
      </c>
    </row>
    <row r="10" spans="1:26" s="5" customFormat="1" ht="30" customHeight="1" x14ac:dyDescent="0.2">
      <c r="A10" s="619" t="s">
        <v>438</v>
      </c>
      <c r="B10" s="625">
        <v>102.89925921699485</v>
      </c>
      <c r="C10" s="342">
        <v>101.25505435408212</v>
      </c>
      <c r="D10" s="342">
        <v>98.406899178321524</v>
      </c>
      <c r="E10" s="626">
        <v>105.4414273943251</v>
      </c>
      <c r="F10" s="600">
        <v>106.78674251521754</v>
      </c>
      <c r="G10" s="342">
        <v>105.7496404720417</v>
      </c>
      <c r="H10" s="342">
        <v>107.51643985339864</v>
      </c>
      <c r="I10" s="626">
        <v>111.94750418176869</v>
      </c>
      <c r="J10" s="600">
        <v>128.48089065903972</v>
      </c>
      <c r="K10" s="342">
        <v>143.50764896617568</v>
      </c>
      <c r="L10" s="342">
        <v>128.98849238763097</v>
      </c>
      <c r="M10" s="626">
        <v>139.9989986054517</v>
      </c>
      <c r="N10" s="619" t="s">
        <v>438</v>
      </c>
      <c r="O10" s="600">
        <v>141.21116029182272</v>
      </c>
      <c r="P10" s="342">
        <v>155.95577511598808</v>
      </c>
      <c r="Q10" s="342">
        <v>140.3742494295812</v>
      </c>
      <c r="R10" s="626">
        <v>158.0276412667919</v>
      </c>
      <c r="S10" s="600">
        <v>151.2614061070158</v>
      </c>
      <c r="T10" s="342">
        <v>172.22832781272035</v>
      </c>
      <c r="U10" s="342">
        <v>154.1418203276591</v>
      </c>
      <c r="V10" s="626">
        <v>170.60607305903864</v>
      </c>
      <c r="W10" s="342">
        <v>142.55460387468571</v>
      </c>
      <c r="X10" s="342">
        <v>167.69912893338693</v>
      </c>
      <c r="Y10" s="10">
        <v>152.10079308066085</v>
      </c>
      <c r="Z10" s="10">
        <v>168.60595998857991</v>
      </c>
    </row>
    <row r="11" spans="1:26" s="484" customFormat="1" ht="30" customHeight="1" x14ac:dyDescent="0.2">
      <c r="A11" s="619" t="s">
        <v>29</v>
      </c>
      <c r="B11" s="625">
        <v>2206.7667773557778</v>
      </c>
      <c r="C11" s="342">
        <v>2019.3727050834323</v>
      </c>
      <c r="D11" s="342">
        <v>2569.5889542899436</v>
      </c>
      <c r="E11" s="626">
        <v>2387.3310061453067</v>
      </c>
      <c r="F11" s="600">
        <v>2533.7592411396804</v>
      </c>
      <c r="G11" s="342">
        <v>2249.6393677026786</v>
      </c>
      <c r="H11" s="342">
        <v>2747.3479071928205</v>
      </c>
      <c r="I11" s="626">
        <v>2366.4506644134485</v>
      </c>
      <c r="J11" s="600">
        <v>2709.3805498656984</v>
      </c>
      <c r="K11" s="342">
        <v>2626.7814260542909</v>
      </c>
      <c r="L11" s="342">
        <v>2361.7178742412066</v>
      </c>
      <c r="M11" s="626">
        <v>2584.071902204752</v>
      </c>
      <c r="N11" s="619" t="s">
        <v>29</v>
      </c>
      <c r="O11" s="600">
        <v>2552.3991261366809</v>
      </c>
      <c r="P11" s="342">
        <v>2950.955262782466</v>
      </c>
      <c r="Q11" s="342">
        <v>2843.6994504018762</v>
      </c>
      <c r="R11" s="626">
        <v>3131.0262531663061</v>
      </c>
      <c r="S11" s="600">
        <v>3201.6038115919605</v>
      </c>
      <c r="T11" s="342">
        <v>3586.810882720536</v>
      </c>
      <c r="U11" s="342">
        <v>3153.6201970962225</v>
      </c>
      <c r="V11" s="626">
        <v>3653.8072554022415</v>
      </c>
      <c r="W11" s="342">
        <v>3605.5952224248285</v>
      </c>
      <c r="X11" s="342">
        <v>3747.1665207713404</v>
      </c>
      <c r="Y11" s="10">
        <v>3223.8978072883833</v>
      </c>
      <c r="Z11" s="10">
        <v>3535.5102910303449</v>
      </c>
    </row>
    <row r="12" spans="1:26" s="5" customFormat="1" ht="30" customHeight="1" x14ac:dyDescent="0.2">
      <c r="A12" s="619" t="s">
        <v>439</v>
      </c>
      <c r="B12" s="625">
        <v>2507.9171600415498</v>
      </c>
      <c r="C12" s="342">
        <v>3865.7060157198216</v>
      </c>
      <c r="D12" s="342">
        <v>3199.910013783996</v>
      </c>
      <c r="E12" s="626">
        <v>4440.3076404546327</v>
      </c>
      <c r="F12" s="600">
        <v>3346.725970986397</v>
      </c>
      <c r="G12" s="342">
        <v>4115.5669984288897</v>
      </c>
      <c r="H12" s="342">
        <v>5247.1693681109628</v>
      </c>
      <c r="I12" s="626">
        <v>7251.8090446491597</v>
      </c>
      <c r="J12" s="600">
        <v>5076.2089571139604</v>
      </c>
      <c r="K12" s="342">
        <v>5758.2992798157638</v>
      </c>
      <c r="L12" s="342">
        <v>6015.0353703077981</v>
      </c>
      <c r="M12" s="626">
        <v>5974.8707386193801</v>
      </c>
      <c r="N12" s="619" t="s">
        <v>439</v>
      </c>
      <c r="O12" s="600">
        <v>3531.6192034046981</v>
      </c>
      <c r="P12" s="342">
        <v>3826.2291551833227</v>
      </c>
      <c r="Q12" s="342">
        <v>3700.3073694712716</v>
      </c>
      <c r="R12" s="626">
        <v>3564.0672100637703</v>
      </c>
      <c r="S12" s="600">
        <v>4047.3744006481807</v>
      </c>
      <c r="T12" s="342">
        <v>4761.5290104383503</v>
      </c>
      <c r="U12" s="342">
        <v>4773.9239566728338</v>
      </c>
      <c r="V12" s="626">
        <v>3034.0393765626941</v>
      </c>
      <c r="W12" s="342">
        <v>2756.4944896812221</v>
      </c>
      <c r="X12" s="342">
        <v>2745.4087151891999</v>
      </c>
      <c r="Y12" s="10">
        <v>2431.8666333705251</v>
      </c>
      <c r="Z12" s="10">
        <v>2209.0311762763863</v>
      </c>
    </row>
    <row r="13" spans="1:26" s="5" customFormat="1" ht="30" customHeight="1" x14ac:dyDescent="0.2">
      <c r="A13" s="619" t="s">
        <v>440</v>
      </c>
      <c r="B13" s="625">
        <v>2219.693357889123</v>
      </c>
      <c r="C13" s="342">
        <v>1921.0872169375407</v>
      </c>
      <c r="D13" s="342">
        <v>2989.8053009322157</v>
      </c>
      <c r="E13" s="626">
        <v>2514.0194642411193</v>
      </c>
      <c r="F13" s="600">
        <v>3913.1494673299994</v>
      </c>
      <c r="G13" s="342">
        <v>3981.4357006400005</v>
      </c>
      <c r="H13" s="342">
        <v>3267.8886109600003</v>
      </c>
      <c r="I13" s="626">
        <v>2513.1525853600001</v>
      </c>
      <c r="J13" s="600">
        <v>2656.9761231278794</v>
      </c>
      <c r="K13" s="342">
        <v>2280.8499363970291</v>
      </c>
      <c r="L13" s="342">
        <v>2107.7128131361828</v>
      </c>
      <c r="M13" s="626">
        <v>2349.8617688904096</v>
      </c>
      <c r="N13" s="619" t="s">
        <v>440</v>
      </c>
      <c r="O13" s="600">
        <v>2486.3699208532648</v>
      </c>
      <c r="P13" s="342">
        <v>2450.8616679761021</v>
      </c>
      <c r="Q13" s="342">
        <v>2983.4022452005347</v>
      </c>
      <c r="R13" s="626">
        <v>2609.8136851697586</v>
      </c>
      <c r="S13" s="600">
        <v>2458.877403696049</v>
      </c>
      <c r="T13" s="342">
        <v>3056.4890682331893</v>
      </c>
      <c r="U13" s="342">
        <v>2704.6366728875719</v>
      </c>
      <c r="V13" s="626">
        <v>3002.1124330515181</v>
      </c>
      <c r="W13" s="342">
        <v>2565.8838799301252</v>
      </c>
      <c r="X13" s="342">
        <v>2525.9346763617732</v>
      </c>
      <c r="Y13" s="10">
        <v>2759.2331132654599</v>
      </c>
      <c r="Z13" s="10">
        <v>2418.8493538862158</v>
      </c>
    </row>
    <row r="14" spans="1:26" s="5" customFormat="1" ht="30" customHeight="1" x14ac:dyDescent="0.2">
      <c r="A14" s="619" t="s">
        <v>441</v>
      </c>
      <c r="B14" s="625">
        <v>12790.37837074098</v>
      </c>
      <c r="C14" s="342">
        <v>13141.504946444342</v>
      </c>
      <c r="D14" s="342">
        <v>14516.589083440405</v>
      </c>
      <c r="E14" s="626">
        <v>15020.87790595222</v>
      </c>
      <c r="F14" s="600">
        <v>14686.114144345282</v>
      </c>
      <c r="G14" s="342">
        <v>15229.799036554716</v>
      </c>
      <c r="H14" s="342">
        <v>16368.914105801188</v>
      </c>
      <c r="I14" s="626">
        <v>17428.53210828326</v>
      </c>
      <c r="J14" s="600">
        <v>16675.099491954243</v>
      </c>
      <c r="K14" s="342">
        <v>17968.301818935746</v>
      </c>
      <c r="L14" s="342">
        <v>18735.30407981907</v>
      </c>
      <c r="M14" s="626">
        <v>19220.924581462532</v>
      </c>
      <c r="N14" s="619" t="s">
        <v>441</v>
      </c>
      <c r="O14" s="600">
        <v>18522.185063879333</v>
      </c>
      <c r="P14" s="342">
        <v>20149.674182774197</v>
      </c>
      <c r="Q14" s="342">
        <v>20703.824609527968</v>
      </c>
      <c r="R14" s="626">
        <v>21634.280760844598</v>
      </c>
      <c r="S14" s="600">
        <v>20381.903543427405</v>
      </c>
      <c r="T14" s="342">
        <v>21957.446053127656</v>
      </c>
      <c r="U14" s="342">
        <v>23232.819388848486</v>
      </c>
      <c r="V14" s="626">
        <v>24564.815666417191</v>
      </c>
      <c r="W14" s="342">
        <v>21242.543073600282</v>
      </c>
      <c r="X14" s="342">
        <v>23080.911170439784</v>
      </c>
      <c r="Y14" s="10">
        <v>24627.752279323657</v>
      </c>
      <c r="Z14" s="10">
        <v>26226.529160361413</v>
      </c>
    </row>
    <row r="15" spans="1:26" s="484" customFormat="1" ht="30" customHeight="1" x14ac:dyDescent="0.2">
      <c r="A15" s="619" t="s">
        <v>442</v>
      </c>
      <c r="B15" s="625">
        <v>3508.2258508269224</v>
      </c>
      <c r="C15" s="342">
        <v>3504.0140854593374</v>
      </c>
      <c r="D15" s="342">
        <v>3618.214423473542</v>
      </c>
      <c r="E15" s="626">
        <v>3996.161764008265</v>
      </c>
      <c r="F15" s="600">
        <v>4145.6013127790793</v>
      </c>
      <c r="G15" s="342">
        <v>4245.7563533462062</v>
      </c>
      <c r="H15" s="342">
        <v>4172.6042345782253</v>
      </c>
      <c r="I15" s="626">
        <v>4645.4546168552597</v>
      </c>
      <c r="J15" s="600">
        <v>4763.6993799899856</v>
      </c>
      <c r="K15" s="342">
        <v>5095.5978084652907</v>
      </c>
      <c r="L15" s="342">
        <v>5003.595735110981</v>
      </c>
      <c r="M15" s="626">
        <v>5125.7238300211011</v>
      </c>
      <c r="N15" s="619" t="s">
        <v>442</v>
      </c>
      <c r="O15" s="600">
        <v>5272.7392859805977</v>
      </c>
      <c r="P15" s="342">
        <v>5730.5693643594605</v>
      </c>
      <c r="Q15" s="342">
        <v>5496.5024766013648</v>
      </c>
      <c r="R15" s="626">
        <v>5830.8203027725222</v>
      </c>
      <c r="S15" s="600">
        <v>5835.7718843129278</v>
      </c>
      <c r="T15" s="342">
        <v>6315.5027622439038</v>
      </c>
      <c r="U15" s="342">
        <v>5985.2196623686814</v>
      </c>
      <c r="V15" s="626">
        <v>6534.5667307877302</v>
      </c>
      <c r="W15" s="342">
        <v>5690.4294723506873</v>
      </c>
      <c r="X15" s="342">
        <v>6322.5659868126477</v>
      </c>
      <c r="Y15" s="10">
        <v>6025.9005523687601</v>
      </c>
      <c r="Z15" s="10">
        <v>6707.1367996600047</v>
      </c>
    </row>
    <row r="16" spans="1:26" s="5" customFormat="1" ht="30" customHeight="1" x14ac:dyDescent="0.2">
      <c r="A16" s="619" t="s">
        <v>30</v>
      </c>
      <c r="B16" s="625">
        <v>8414.131121794002</v>
      </c>
      <c r="C16" s="342">
        <v>8766.955765058492</v>
      </c>
      <c r="D16" s="342">
        <v>10005.405499164572</v>
      </c>
      <c r="E16" s="626">
        <v>10052.16869960815</v>
      </c>
      <c r="F16" s="600">
        <v>9531.7362732615256</v>
      </c>
      <c r="G16" s="342">
        <v>9968.1006691045623</v>
      </c>
      <c r="H16" s="342">
        <v>11165.066714993915</v>
      </c>
      <c r="I16" s="626">
        <v>11681.855856391699</v>
      </c>
      <c r="J16" s="600">
        <v>10698.795885763762</v>
      </c>
      <c r="K16" s="342">
        <v>11543.095965823735</v>
      </c>
      <c r="L16" s="342">
        <v>12478.416180084027</v>
      </c>
      <c r="M16" s="626">
        <v>12775.667445538429</v>
      </c>
      <c r="N16" s="619" t="s">
        <v>30</v>
      </c>
      <c r="O16" s="600">
        <v>12036.251138424735</v>
      </c>
      <c r="P16" s="342">
        <v>13063.418085835609</v>
      </c>
      <c r="Q16" s="342">
        <v>13944.363402439074</v>
      </c>
      <c r="R16" s="626">
        <v>14466.958240028724</v>
      </c>
      <c r="S16" s="600">
        <v>13222.654409451614</v>
      </c>
      <c r="T16" s="342">
        <v>14173.258358661211</v>
      </c>
      <c r="U16" s="342">
        <v>15774.553362294258</v>
      </c>
      <c r="V16" s="626">
        <v>16381.03139563237</v>
      </c>
      <c r="W16" s="342">
        <v>14168.00185784327</v>
      </c>
      <c r="X16" s="342">
        <v>15217.075024793334</v>
      </c>
      <c r="Y16" s="10">
        <v>17043.341695246076</v>
      </c>
      <c r="Z16" s="10">
        <v>17838.572266848707</v>
      </c>
    </row>
    <row r="17" spans="1:26" s="5" customFormat="1" ht="30" customHeight="1" x14ac:dyDescent="0.2">
      <c r="A17" s="619" t="s">
        <v>443</v>
      </c>
      <c r="B17" s="625">
        <v>586.71204141525152</v>
      </c>
      <c r="C17" s="342">
        <v>592.49000053807367</v>
      </c>
      <c r="D17" s="342">
        <v>608.32023946799166</v>
      </c>
      <c r="E17" s="626">
        <v>663.19784995122745</v>
      </c>
      <c r="F17" s="600">
        <v>733.80025409119435</v>
      </c>
      <c r="G17" s="342">
        <v>754.05135969645278</v>
      </c>
      <c r="H17" s="342">
        <v>735.64262002740281</v>
      </c>
      <c r="I17" s="626">
        <v>830.12936652070618</v>
      </c>
      <c r="J17" s="600">
        <v>877.88111771512149</v>
      </c>
      <c r="K17" s="342">
        <v>997.8324623575503</v>
      </c>
      <c r="L17" s="342">
        <v>928.13743014855163</v>
      </c>
      <c r="M17" s="626">
        <v>975.09918545196547</v>
      </c>
      <c r="N17" s="619" t="s">
        <v>443</v>
      </c>
      <c r="O17" s="600">
        <v>851.94535552702439</v>
      </c>
      <c r="P17" s="342">
        <v>1009.6966418625346</v>
      </c>
      <c r="Q17" s="342">
        <v>891.35943496863752</v>
      </c>
      <c r="R17" s="626">
        <v>961.49927945194918</v>
      </c>
      <c r="S17" s="600">
        <v>959.81285065501515</v>
      </c>
      <c r="T17" s="342">
        <v>1100.1752365474053</v>
      </c>
      <c r="U17" s="342">
        <v>1019.986898476237</v>
      </c>
      <c r="V17" s="626">
        <v>1115.1740257774793</v>
      </c>
      <c r="W17" s="342">
        <v>1015.6271478436347</v>
      </c>
      <c r="X17" s="342">
        <v>1164.1905882197834</v>
      </c>
      <c r="Y17" s="10">
        <v>1078.4021512927209</v>
      </c>
      <c r="Z17" s="10">
        <v>1190.8840755038068</v>
      </c>
    </row>
    <row r="18" spans="1:26" s="484" customFormat="1" ht="30" customHeight="1" x14ac:dyDescent="0.2">
      <c r="A18" s="619" t="s">
        <v>444</v>
      </c>
      <c r="B18" s="625">
        <v>74.40931332718921</v>
      </c>
      <c r="C18" s="342">
        <v>71.070818914668308</v>
      </c>
      <c r="D18" s="342">
        <v>72.498275978532973</v>
      </c>
      <c r="E18" s="626">
        <v>78.288427591730255</v>
      </c>
      <c r="F18" s="600">
        <v>90.310299978075008</v>
      </c>
      <c r="G18" s="342">
        <v>87.052818579177597</v>
      </c>
      <c r="H18" s="342">
        <v>90.328607227278354</v>
      </c>
      <c r="I18" s="626">
        <v>102.90586755368908</v>
      </c>
      <c r="J18" s="600">
        <v>109.9831992960972</v>
      </c>
      <c r="K18" s="342">
        <v>107.10628039104546</v>
      </c>
      <c r="L18" s="342">
        <v>111.45121911920653</v>
      </c>
      <c r="M18" s="626">
        <v>121.85193689473986</v>
      </c>
      <c r="N18" s="619" t="s">
        <v>444</v>
      </c>
      <c r="O18" s="600">
        <v>134.69612643621093</v>
      </c>
      <c r="P18" s="342">
        <v>127.331618374377</v>
      </c>
      <c r="Q18" s="342">
        <v>132.17067143038236</v>
      </c>
      <c r="R18" s="626">
        <v>142.24195563289325</v>
      </c>
      <c r="S18" s="600">
        <v>151.5388990078429</v>
      </c>
      <c r="T18" s="342">
        <v>145.89350498352192</v>
      </c>
      <c r="U18" s="342">
        <v>153.38408983441235</v>
      </c>
      <c r="V18" s="626">
        <v>175.09118515563048</v>
      </c>
      <c r="W18" s="342">
        <v>167.64261886223866</v>
      </c>
      <c r="X18" s="342">
        <v>155.32141047036063</v>
      </c>
      <c r="Y18" s="10">
        <v>165.99253966103947</v>
      </c>
      <c r="Z18" s="10">
        <v>193.87626469242321</v>
      </c>
    </row>
    <row r="19" spans="1:26" s="12" customFormat="1" ht="27" customHeight="1" thickBot="1" x14ac:dyDescent="0.25">
      <c r="A19" s="619" t="s">
        <v>445</v>
      </c>
      <c r="B19" s="625">
        <v>206.90004337761368</v>
      </c>
      <c r="C19" s="342">
        <v>206.9742764737702</v>
      </c>
      <c r="D19" s="342">
        <v>212.15064535576542</v>
      </c>
      <c r="E19" s="626">
        <v>231.06116479285078</v>
      </c>
      <c r="F19" s="600">
        <v>184.66600423540774</v>
      </c>
      <c r="G19" s="342">
        <v>174.83783582831597</v>
      </c>
      <c r="H19" s="342">
        <v>205.27192897436905</v>
      </c>
      <c r="I19" s="626">
        <v>168.18640096190734</v>
      </c>
      <c r="J19" s="600">
        <v>224.73990918927922</v>
      </c>
      <c r="K19" s="342">
        <v>224.66930189812311</v>
      </c>
      <c r="L19" s="342">
        <v>213.70351535631079</v>
      </c>
      <c r="M19" s="626">
        <v>222.58218355628702</v>
      </c>
      <c r="N19" s="619" t="s">
        <v>445</v>
      </c>
      <c r="O19" s="342">
        <v>226.55315751076066</v>
      </c>
      <c r="P19" s="342">
        <v>218.65847234222073</v>
      </c>
      <c r="Q19" s="342">
        <v>239.42862408851175</v>
      </c>
      <c r="R19" s="342">
        <v>232.76098295850713</v>
      </c>
      <c r="S19" s="600">
        <v>212.12549999999999</v>
      </c>
      <c r="T19" s="342">
        <v>222.61619069161492</v>
      </c>
      <c r="U19" s="342">
        <v>299.67537587489988</v>
      </c>
      <c r="V19" s="626">
        <v>358.95232906398633</v>
      </c>
      <c r="W19" s="342">
        <v>200.84197670044753</v>
      </c>
      <c r="X19" s="342">
        <v>221.75816014365705</v>
      </c>
      <c r="Y19" s="342">
        <v>314.11534075506125</v>
      </c>
      <c r="Z19" s="342">
        <v>296.05975365647936</v>
      </c>
    </row>
    <row r="20" spans="1:26" s="12" customFormat="1" ht="32.25" thickBot="1" x14ac:dyDescent="0.25">
      <c r="A20" s="631" t="s">
        <v>446</v>
      </c>
      <c r="B20" s="636">
        <v>12790.37837074098</v>
      </c>
      <c r="C20" s="637">
        <v>13141.50494644434</v>
      </c>
      <c r="D20" s="637">
        <v>14516.589083440404</v>
      </c>
      <c r="E20" s="638">
        <v>15020.877905952222</v>
      </c>
      <c r="F20" s="639">
        <v>14686.114144345282</v>
      </c>
      <c r="G20" s="637">
        <v>15229.799036554716</v>
      </c>
      <c r="H20" s="637">
        <v>16368.91410580119</v>
      </c>
      <c r="I20" s="638">
        <v>17428.53210828326</v>
      </c>
      <c r="J20" s="639">
        <v>16675.099491954246</v>
      </c>
      <c r="K20" s="637">
        <v>17968.301818935746</v>
      </c>
      <c r="L20" s="637">
        <v>18735.304079819078</v>
      </c>
      <c r="M20" s="638">
        <v>19220.924581462525</v>
      </c>
      <c r="N20" s="631" t="s">
        <v>446</v>
      </c>
      <c r="O20" s="637">
        <v>18522.185063879329</v>
      </c>
      <c r="P20" s="637">
        <v>20149.674182774197</v>
      </c>
      <c r="Q20" s="637">
        <v>20703.824609527972</v>
      </c>
      <c r="R20" s="637">
        <v>21634.280760844591</v>
      </c>
      <c r="S20" s="639">
        <v>20381.903543427397</v>
      </c>
      <c r="T20" s="637">
        <v>21957.44605312766</v>
      </c>
      <c r="U20" s="637">
        <v>23232.819388848486</v>
      </c>
      <c r="V20" s="638">
        <v>24564.815666417191</v>
      </c>
      <c r="W20" s="637">
        <v>21242.543073600282</v>
      </c>
      <c r="X20" s="637">
        <v>23080.911170439784</v>
      </c>
      <c r="Y20" s="637">
        <v>24627.752279323657</v>
      </c>
      <c r="Z20" s="637">
        <v>26226.529160361421</v>
      </c>
    </row>
    <row r="21" spans="1:26" s="5" customFormat="1" x14ac:dyDescent="0.2">
      <c r="A21" s="484"/>
      <c r="I21" s="57"/>
      <c r="N21" s="484"/>
    </row>
    <row r="22" spans="1:26" s="5" customFormat="1" ht="18.75" customHeight="1" x14ac:dyDescent="0.2">
      <c r="A22" s="5" t="s">
        <v>27</v>
      </c>
      <c r="I22" s="57"/>
      <c r="N22" s="5" t="s">
        <v>27</v>
      </c>
    </row>
    <row r="23" spans="1:26" s="5" customFormat="1" ht="24" customHeight="1" x14ac:dyDescent="0.2">
      <c r="A23" s="5" t="s">
        <v>451</v>
      </c>
      <c r="I23" s="57"/>
      <c r="N23" s="5" t="s">
        <v>451</v>
      </c>
    </row>
    <row r="24" spans="1:26" s="5" customFormat="1" x14ac:dyDescent="0.2">
      <c r="A24" s="484"/>
      <c r="I24" s="57"/>
      <c r="N24" s="484"/>
    </row>
    <row r="25" spans="1:26" s="5" customFormat="1" x14ac:dyDescent="0.2">
      <c r="A25" s="484"/>
      <c r="I25" s="57"/>
      <c r="N25" s="484"/>
    </row>
    <row r="26" spans="1:26" s="5" customFormat="1" x14ac:dyDescent="0.2">
      <c r="A26" s="484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84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s="5" customFormat="1" x14ac:dyDescent="0.2">
      <c r="A27" s="484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84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s="5" customFormat="1" x14ac:dyDescent="0.2">
      <c r="A28" s="48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84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s="5" customFormat="1" x14ac:dyDescent="0.2">
      <c r="A29" s="48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484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s="5" customFormat="1" x14ac:dyDescent="0.2">
      <c r="A30" s="484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484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2:26" x14ac:dyDescent="0.2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2:26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2:26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3" spans="2:26" x14ac:dyDescent="0.2"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</row>
    <row r="44" spans="2:26" x14ac:dyDescent="0.2">
      <c r="B44" s="421"/>
      <c r="C44" s="421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</row>
    <row r="45" spans="2:26" x14ac:dyDescent="0.2">
      <c r="B45" s="421"/>
      <c r="C45" s="421"/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</row>
    <row r="46" spans="2:26" x14ac:dyDescent="0.2"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</row>
    <row r="47" spans="2:26" x14ac:dyDescent="0.2"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</row>
    <row r="48" spans="2:26" x14ac:dyDescent="0.2"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</row>
    <row r="49" spans="2:26" x14ac:dyDescent="0.2"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</row>
    <row r="50" spans="2:26" x14ac:dyDescent="0.2"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</row>
    <row r="51" spans="2:26" x14ac:dyDescent="0.2"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</row>
    <row r="52" spans="2:26" x14ac:dyDescent="0.2">
      <c r="B52" s="421"/>
      <c r="C52" s="421"/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</row>
    <row r="53" spans="2:26" x14ac:dyDescent="0.2"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</row>
    <row r="54" spans="2:26" x14ac:dyDescent="0.2">
      <c r="B54" s="421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</row>
    <row r="55" spans="2:26" x14ac:dyDescent="0.2"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O55" s="421"/>
      <c r="P55" s="421"/>
      <c r="Q55" s="421"/>
      <c r="R55" s="421"/>
      <c r="S55" s="421"/>
      <c r="T55" s="421"/>
      <c r="U55" s="421"/>
      <c r="V55" s="421"/>
      <c r="W55" s="421"/>
      <c r="X55" s="421"/>
      <c r="Y55" s="421"/>
      <c r="Z55" s="421"/>
    </row>
    <row r="56" spans="2:26" x14ac:dyDescent="0.2"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1"/>
    </row>
    <row r="57" spans="2:26" x14ac:dyDescent="0.2"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1"/>
    </row>
    <row r="58" spans="2:26" x14ac:dyDescent="0.2"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O58" s="421"/>
      <c r="P58" s="421"/>
      <c r="Q58" s="421"/>
      <c r="R58" s="421"/>
      <c r="S58" s="421"/>
      <c r="T58" s="421"/>
      <c r="U58" s="421"/>
      <c r="V58" s="421"/>
      <c r="W58" s="421"/>
      <c r="X58" s="421"/>
      <c r="Y58" s="421"/>
      <c r="Z58" s="421"/>
    </row>
  </sheetData>
  <mergeCells count="8">
    <mergeCell ref="W3:Z3"/>
    <mergeCell ref="A3:A4"/>
    <mergeCell ref="B3:E3"/>
    <mergeCell ref="F3:I3"/>
    <mergeCell ref="J3:M3"/>
    <mergeCell ref="O3:R3"/>
    <mergeCell ref="S3:V3"/>
    <mergeCell ref="N3:N4"/>
  </mergeCells>
  <hyperlinks>
    <hyperlink ref="A1" location="Menu!A1" display="Return to Menu"/>
  </hyperlinks>
  <pageMargins left="0.5" right="0.23" top="0.75" bottom="1" header="0.5" footer="0.5"/>
  <pageSetup scale="67" fitToWidth="2" fitToHeight="2" orientation="landscape" r:id="rId1"/>
  <headerFooter alignWithMargins="0"/>
  <colBreaks count="1" manualBreakCount="1">
    <brk id="13" max="22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G32"/>
  <sheetViews>
    <sheetView view="pageBreakPreview" zoomScale="80" zoomScaleSheetLayoutView="80" workbookViewId="0">
      <pane xSplit="1" ySplit="3" topLeftCell="B14" activePane="bottomRight" state="frozen"/>
      <selection pane="topRight"/>
      <selection pane="bottomLeft"/>
      <selection pane="bottomRight"/>
    </sheetView>
  </sheetViews>
  <sheetFormatPr defaultColWidth="17.7109375" defaultRowHeight="14.25" x14ac:dyDescent="0.2"/>
  <cols>
    <col min="1" max="1" width="40" style="2" customWidth="1"/>
    <col min="2" max="3" width="12" style="2" bestFit="1" customWidth="1"/>
    <col min="4" max="7" width="12.5703125" style="2" bestFit="1" customWidth="1"/>
    <col min="8" max="164" width="9.140625" style="2" customWidth="1"/>
    <col min="165" max="165" width="37.5703125" style="2" customWidth="1"/>
    <col min="166" max="173" width="17.7109375" style="2" customWidth="1"/>
    <col min="174" max="174" width="37.5703125" style="2" customWidth="1"/>
    <col min="175" max="16384" width="17.7109375" style="2"/>
  </cols>
  <sheetData>
    <row r="1" spans="1:7" ht="26.25" x14ac:dyDescent="0.4">
      <c r="A1" s="591" t="s">
        <v>423</v>
      </c>
      <c r="F1" s="10"/>
    </row>
    <row r="2" spans="1:7" s="17" customFormat="1" ht="30" customHeight="1" thickBot="1" x14ac:dyDescent="0.3">
      <c r="A2" s="16" t="s">
        <v>447</v>
      </c>
      <c r="B2" s="16"/>
      <c r="C2" s="18"/>
      <c r="D2" s="18"/>
      <c r="E2" s="18"/>
      <c r="F2" s="18"/>
      <c r="G2" s="18"/>
    </row>
    <row r="3" spans="1:7" s="20" customFormat="1" ht="30" customHeight="1" thickBot="1" x14ac:dyDescent="0.3">
      <c r="A3" s="173" t="s">
        <v>28</v>
      </c>
      <c r="B3" s="14">
        <v>2010</v>
      </c>
      <c r="C3" s="14">
        <v>2011</v>
      </c>
      <c r="D3" s="14">
        <v>2012</v>
      </c>
      <c r="E3" s="14">
        <v>2013</v>
      </c>
      <c r="F3" s="14" t="s">
        <v>425</v>
      </c>
      <c r="G3" s="14" t="s">
        <v>424</v>
      </c>
    </row>
    <row r="4" spans="1:7" s="20" customFormat="1" ht="45" customHeight="1" x14ac:dyDescent="0.25">
      <c r="A4" s="619" t="s">
        <v>433</v>
      </c>
      <c r="B4" s="480">
        <v>36452.425310000006</v>
      </c>
      <c r="C4" s="480">
        <v>35323.696585750236</v>
      </c>
      <c r="D4" s="480">
        <v>35326.23599820675</v>
      </c>
      <c r="E4" s="480">
        <v>42816.5156671433</v>
      </c>
      <c r="F4" s="480">
        <v>43073.744673491776</v>
      </c>
      <c r="G4" s="480">
        <v>42932.914108514204</v>
      </c>
    </row>
    <row r="5" spans="1:7" s="20" customFormat="1" ht="36.75" customHeight="1" x14ac:dyDescent="0.25">
      <c r="A5" s="619" t="s">
        <v>434</v>
      </c>
      <c r="B5" s="480">
        <v>224.47955999999999</v>
      </c>
      <c r="C5" s="480">
        <v>232.29404777156614</v>
      </c>
      <c r="D5" s="480">
        <v>231.76713171156865</v>
      </c>
      <c r="E5" s="480">
        <v>231.7767053014513</v>
      </c>
      <c r="F5" s="480">
        <v>238.73543274367765</v>
      </c>
      <c r="G5" s="480">
        <v>242.06626950159597</v>
      </c>
    </row>
    <row r="6" spans="1:7" s="20" customFormat="1" ht="37.5" customHeight="1" x14ac:dyDescent="0.25">
      <c r="A6" s="619" t="s">
        <v>435</v>
      </c>
      <c r="B6" s="480">
        <v>4832.1478599999991</v>
      </c>
      <c r="C6" s="480">
        <v>5053.1499201557253</v>
      </c>
      <c r="D6" s="480">
        <v>4952.9984321394149</v>
      </c>
      <c r="E6" s="480">
        <v>4444.9493198792006</v>
      </c>
      <c r="F6" s="480">
        <v>4133.1566499770342</v>
      </c>
      <c r="G6" s="480">
        <v>4115.1015318132022</v>
      </c>
    </row>
    <row r="7" spans="1:7" s="20" customFormat="1" ht="34.5" customHeight="1" x14ac:dyDescent="0.25">
      <c r="A7" s="619" t="s">
        <v>436</v>
      </c>
      <c r="B7" s="480">
        <v>1124.4408070219997</v>
      </c>
      <c r="C7" s="480">
        <v>1247.6227152864485</v>
      </c>
      <c r="D7" s="480">
        <v>1045.0826691814166</v>
      </c>
      <c r="E7" s="480">
        <v>1160.0081923824519</v>
      </c>
      <c r="F7" s="480">
        <v>1102.4414452714921</v>
      </c>
      <c r="G7" s="480">
        <v>1280.4894631308889</v>
      </c>
    </row>
    <row r="8" spans="1:7" s="20" customFormat="1" ht="36.75" customHeight="1" x14ac:dyDescent="0.25">
      <c r="A8" s="619" t="s">
        <v>437</v>
      </c>
      <c r="B8" s="480">
        <v>3707.7070529779999</v>
      </c>
      <c r="C8" s="480">
        <v>3805.5272048692768</v>
      </c>
      <c r="D8" s="480">
        <v>3907.9157629579986</v>
      </c>
      <c r="E8" s="480">
        <v>3284.9411274967483</v>
      </c>
      <c r="F8" s="480">
        <v>3030.7152047055429</v>
      </c>
      <c r="G8" s="480">
        <v>2834.6120686823133</v>
      </c>
    </row>
    <row r="9" spans="1:7" s="20" customFormat="1" ht="27.75" customHeight="1" x14ac:dyDescent="0.25">
      <c r="A9" s="619" t="s">
        <v>438</v>
      </c>
      <c r="B9" s="480">
        <v>408.00264370349737</v>
      </c>
      <c r="C9" s="480">
        <v>406.16647715418986</v>
      </c>
      <c r="D9" s="480">
        <v>487.90451872828675</v>
      </c>
      <c r="E9" s="480">
        <v>521.86714500050266</v>
      </c>
      <c r="F9" s="480">
        <v>548.61840703707594</v>
      </c>
      <c r="G9" s="480">
        <v>517.50237316650839</v>
      </c>
    </row>
    <row r="10" spans="1:7" s="80" customFormat="1" ht="27.75" customHeight="1" x14ac:dyDescent="0.25">
      <c r="A10" s="619" t="s">
        <v>29</v>
      </c>
      <c r="B10" s="480">
        <v>9183.0594428744589</v>
      </c>
      <c r="C10" s="480">
        <v>8425.7621478472847</v>
      </c>
      <c r="D10" s="480">
        <v>8640.7651620271554</v>
      </c>
      <c r="E10" s="480">
        <v>9320.3471919792701</v>
      </c>
      <c r="F10" s="480">
        <v>10571.742960822105</v>
      </c>
      <c r="G10" s="480">
        <v>10636.220577888662</v>
      </c>
    </row>
    <row r="11" spans="1:7" s="20" customFormat="1" ht="27.75" customHeight="1" x14ac:dyDescent="0.25">
      <c r="A11" s="619" t="s">
        <v>439</v>
      </c>
      <c r="B11" s="480">
        <v>14013.840829999999</v>
      </c>
      <c r="C11" s="480">
        <v>17628.390963052243</v>
      </c>
      <c r="D11" s="480">
        <v>16995.712961915244</v>
      </c>
      <c r="E11" s="480">
        <v>13301.436865054058</v>
      </c>
      <c r="F11" s="480">
        <v>16505.092005977542</v>
      </c>
      <c r="G11" s="480">
        <v>16527.913962877745</v>
      </c>
    </row>
    <row r="12" spans="1:7" s="20" customFormat="1" ht="27.75" customHeight="1" x14ac:dyDescent="0.25">
      <c r="A12" s="619" t="s">
        <v>440</v>
      </c>
      <c r="B12" s="480">
        <v>9644.6053400000001</v>
      </c>
      <c r="C12" s="480">
        <v>8889.1082466931439</v>
      </c>
      <c r="D12" s="480">
        <v>5965.333740667621</v>
      </c>
      <c r="E12" s="480">
        <v>6694.0473343389049</v>
      </c>
      <c r="F12" s="480">
        <v>7093.6309102994092</v>
      </c>
      <c r="G12" s="480">
        <v>5191.0261054136827</v>
      </c>
    </row>
    <row r="13" spans="1:7" s="20" customFormat="1" ht="27.75" customHeight="1" x14ac:dyDescent="0.25">
      <c r="A13" s="619" t="s">
        <v>441</v>
      </c>
      <c r="B13" s="481">
        <v>55469.350306577966</v>
      </c>
      <c r="C13" s="481">
        <v>58180.351895038104</v>
      </c>
      <c r="D13" s="481">
        <v>60670.050464060805</v>
      </c>
      <c r="E13" s="481">
        <v>63942.845560018883</v>
      </c>
      <c r="F13" s="481">
        <v>67977.459219749813</v>
      </c>
      <c r="G13" s="481">
        <v>69780.692718348248</v>
      </c>
    </row>
    <row r="14" spans="1:7" s="80" customFormat="1" ht="27.75" customHeight="1" x14ac:dyDescent="0.25">
      <c r="A14" s="619" t="s">
        <v>442</v>
      </c>
      <c r="B14" s="480">
        <v>14626.616123768064</v>
      </c>
      <c r="C14" s="480">
        <v>16068.305934795919</v>
      </c>
      <c r="D14" s="480">
        <v>16630.297150863971</v>
      </c>
      <c r="E14" s="480">
        <v>17124.049414119716</v>
      </c>
      <c r="F14" s="480">
        <v>17505.797465694337</v>
      </c>
      <c r="G14" s="480">
        <v>15964.631453040236</v>
      </c>
    </row>
    <row r="15" spans="1:7" s="20" customFormat="1" ht="27.75" customHeight="1" x14ac:dyDescent="0.25">
      <c r="A15" s="619" t="s">
        <v>30</v>
      </c>
      <c r="B15" s="480">
        <v>37238.661085625237</v>
      </c>
      <c r="C15" s="480">
        <v>38237.852104570135</v>
      </c>
      <c r="D15" s="480">
        <v>39484.104236571889</v>
      </c>
      <c r="E15" s="480">
        <v>42344.736114793181</v>
      </c>
      <c r="F15" s="480">
        <v>45518.294692700933</v>
      </c>
      <c r="G15" s="480">
        <v>48781.356056818651</v>
      </c>
    </row>
    <row r="16" spans="1:7" s="20" customFormat="1" ht="27.75" customHeight="1" x14ac:dyDescent="0.25">
      <c r="A16" s="619" t="s">
        <v>443</v>
      </c>
      <c r="B16" s="480">
        <v>2450.7201313725441</v>
      </c>
      <c r="C16" s="480">
        <v>2870.4093634534456</v>
      </c>
      <c r="D16" s="480">
        <v>3414.1589049168319</v>
      </c>
      <c r="E16" s="480">
        <v>3255.5006890492823</v>
      </c>
      <c r="F16" s="480">
        <v>3550.1649395387085</v>
      </c>
      <c r="G16" s="480">
        <v>3649.087730778826</v>
      </c>
    </row>
    <row r="17" spans="1:7" s="20" customFormat="1" ht="27.75" customHeight="1" x14ac:dyDescent="0.25">
      <c r="A17" s="619" t="s">
        <v>444</v>
      </c>
      <c r="B17" s="480">
        <v>296.26683581212063</v>
      </c>
      <c r="C17" s="480">
        <v>334.47436221861034</v>
      </c>
      <c r="D17" s="480">
        <v>401.33275170810145</v>
      </c>
      <c r="E17" s="480">
        <v>494.43551205670667</v>
      </c>
      <c r="F17" s="480">
        <v>578.52873735076366</v>
      </c>
      <c r="G17" s="480">
        <v>628.85470274776355</v>
      </c>
    </row>
    <row r="18" spans="1:7" s="12" customFormat="1" ht="27.75" customHeight="1" x14ac:dyDescent="0.25">
      <c r="A18" s="619" t="s">
        <v>445</v>
      </c>
      <c r="B18" s="480">
        <v>857.08613000000014</v>
      </c>
      <c r="C18" s="480">
        <v>669.31012999999996</v>
      </c>
      <c r="D18" s="480">
        <v>740.15742</v>
      </c>
      <c r="E18" s="480">
        <v>724.12383</v>
      </c>
      <c r="F18" s="480">
        <v>824.67338446507119</v>
      </c>
      <c r="G18" s="480">
        <v>756.762774962761</v>
      </c>
    </row>
    <row r="19" spans="1:7" ht="32.25" customHeight="1" thickBot="1" x14ac:dyDescent="0.25">
      <c r="A19" s="620" t="s">
        <v>446</v>
      </c>
      <c r="B19" s="627">
        <v>55469.350306577973</v>
      </c>
      <c r="C19" s="628">
        <v>58180.351895038104</v>
      </c>
      <c r="D19" s="629">
        <v>60670.050464060791</v>
      </c>
      <c r="E19" s="629">
        <v>63942.845560018883</v>
      </c>
      <c r="F19" s="629">
        <v>67977.459219749813</v>
      </c>
      <c r="G19" s="629">
        <v>69780.692718348233</v>
      </c>
    </row>
    <row r="20" spans="1:7" x14ac:dyDescent="0.2">
      <c r="E20" s="9"/>
      <c r="F20" s="9"/>
      <c r="G20" s="9"/>
    </row>
    <row r="21" spans="1:7" x14ac:dyDescent="0.2">
      <c r="A21" s="453" t="s">
        <v>27</v>
      </c>
      <c r="E21" s="9"/>
      <c r="F21" s="9"/>
      <c r="G21" s="9"/>
    </row>
    <row r="22" spans="1:7" ht="16.5" x14ac:dyDescent="0.2">
      <c r="A22" s="746" t="s">
        <v>496</v>
      </c>
      <c r="E22" s="9"/>
      <c r="F22" s="235"/>
      <c r="G22" s="9"/>
    </row>
    <row r="23" spans="1:7" ht="15" x14ac:dyDescent="0.2">
      <c r="A23" s="746" t="s">
        <v>497</v>
      </c>
      <c r="E23" s="9"/>
      <c r="F23" s="9"/>
      <c r="G23" s="9"/>
    </row>
    <row r="24" spans="1:7" x14ac:dyDescent="0.2">
      <c r="E24" s="9"/>
      <c r="F24" s="9"/>
      <c r="G24" s="9"/>
    </row>
    <row r="25" spans="1:7" x14ac:dyDescent="0.2">
      <c r="E25" s="9"/>
      <c r="F25" s="9"/>
      <c r="G25" s="9"/>
    </row>
    <row r="26" spans="1:7" x14ac:dyDescent="0.2">
      <c r="E26" s="9"/>
      <c r="F26" s="9"/>
      <c r="G26" s="9"/>
    </row>
    <row r="27" spans="1:7" x14ac:dyDescent="0.2">
      <c r="E27" s="9"/>
      <c r="F27" s="9"/>
      <c r="G27" s="9"/>
    </row>
    <row r="28" spans="1:7" x14ac:dyDescent="0.2">
      <c r="E28" s="9"/>
      <c r="F28" s="9"/>
      <c r="G28" s="9"/>
    </row>
    <row r="29" spans="1:7" x14ac:dyDescent="0.2">
      <c r="E29" s="9"/>
      <c r="F29" s="9"/>
      <c r="G29" s="9"/>
    </row>
    <row r="30" spans="1:7" x14ac:dyDescent="0.2">
      <c r="E30" s="9"/>
      <c r="F30" s="9"/>
      <c r="G30" s="9"/>
    </row>
    <row r="31" spans="1:7" x14ac:dyDescent="0.2">
      <c r="E31" s="9"/>
      <c r="F31" s="9"/>
      <c r="G31" s="9"/>
    </row>
    <row r="32" spans="1:7" x14ac:dyDescent="0.2">
      <c r="E32" s="9"/>
      <c r="F32" s="9"/>
      <c r="G32" s="9"/>
    </row>
  </sheetData>
  <hyperlinks>
    <hyperlink ref="A1" location="Menu!A1" display="Return to Menu"/>
  </hyperlinks>
  <pageMargins left="0.75" right="0.28000000000000003" top="0.5" bottom="0.75" header="0.5" footer="0.5"/>
  <pageSetup scale="70" fitToWidth="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Z57"/>
  <sheetViews>
    <sheetView view="pageBreakPreview" zoomScale="80" zoomScaleSheetLayoutView="80" workbookViewId="0">
      <pane xSplit="1" ySplit="4" topLeftCell="T16" activePane="bottomRight" state="frozen"/>
      <selection pane="topRight"/>
      <selection pane="bottomLeft"/>
      <selection pane="bottomRight"/>
    </sheetView>
  </sheetViews>
  <sheetFormatPr defaultColWidth="17.7109375" defaultRowHeight="14.25" x14ac:dyDescent="0.2"/>
  <cols>
    <col min="1" max="1" width="43.28515625" style="237" customWidth="1"/>
    <col min="2" max="8" width="11.5703125" style="2" customWidth="1"/>
    <col min="9" max="9" width="11.5703125" style="9" customWidth="1"/>
    <col min="10" max="13" width="11.5703125" style="2" customWidth="1"/>
    <col min="14" max="14" width="43.28515625" style="237" customWidth="1"/>
    <col min="15" max="26" width="11.7109375" style="2" customWidth="1"/>
    <col min="27" max="180" width="9.140625" style="2" customWidth="1"/>
    <col min="181" max="181" width="37.5703125" style="2" customWidth="1"/>
    <col min="182" max="189" width="17.7109375" style="2" customWidth="1"/>
    <col min="190" max="190" width="37.5703125" style="2" customWidth="1"/>
    <col min="191" max="16384" width="17.7109375" style="2"/>
  </cols>
  <sheetData>
    <row r="1" spans="1:26" ht="26.25" x14ac:dyDescent="0.4">
      <c r="A1" s="591" t="s">
        <v>423</v>
      </c>
      <c r="C1" s="10"/>
      <c r="N1" s="2"/>
    </row>
    <row r="2" spans="1:26" s="236" customFormat="1" ht="30" customHeight="1" thickBot="1" x14ac:dyDescent="0.3">
      <c r="A2" s="599" t="s">
        <v>448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670" t="s">
        <v>475</v>
      </c>
      <c r="O2" s="670"/>
    </row>
    <row r="3" spans="1:26" s="483" customFormat="1" ht="16.5" thickBot="1" x14ac:dyDescent="0.3">
      <c r="A3" s="701" t="s">
        <v>449</v>
      </c>
      <c r="B3" s="698">
        <v>2010</v>
      </c>
      <c r="C3" s="699"/>
      <c r="D3" s="699"/>
      <c r="E3" s="700"/>
      <c r="F3" s="698">
        <v>2011</v>
      </c>
      <c r="G3" s="699"/>
      <c r="H3" s="699"/>
      <c r="I3" s="700"/>
      <c r="J3" s="698">
        <v>2012</v>
      </c>
      <c r="K3" s="699"/>
      <c r="L3" s="699"/>
      <c r="M3" s="700"/>
      <c r="N3" s="701" t="s">
        <v>449</v>
      </c>
      <c r="O3" s="698">
        <v>2013</v>
      </c>
      <c r="P3" s="699"/>
      <c r="Q3" s="699"/>
      <c r="R3" s="700"/>
      <c r="S3" s="698">
        <v>2014</v>
      </c>
      <c r="T3" s="699"/>
      <c r="U3" s="699"/>
      <c r="V3" s="700"/>
      <c r="W3" s="698">
        <v>2015</v>
      </c>
      <c r="X3" s="699"/>
      <c r="Y3" s="699"/>
      <c r="Z3" s="700"/>
    </row>
    <row r="4" spans="1:26" s="483" customFormat="1" ht="16.5" thickBot="1" x14ac:dyDescent="0.3">
      <c r="A4" s="702"/>
      <c r="B4" s="617" t="s">
        <v>31</v>
      </c>
      <c r="C4" s="618" t="s">
        <v>32</v>
      </c>
      <c r="D4" s="618" t="s">
        <v>33</v>
      </c>
      <c r="E4" s="618" t="s">
        <v>34</v>
      </c>
      <c r="F4" s="617" t="s">
        <v>31</v>
      </c>
      <c r="G4" s="618" t="s">
        <v>32</v>
      </c>
      <c r="H4" s="618" t="s">
        <v>33</v>
      </c>
      <c r="I4" s="618" t="s">
        <v>34</v>
      </c>
      <c r="J4" s="617" t="s">
        <v>31</v>
      </c>
      <c r="K4" s="618" t="s">
        <v>32</v>
      </c>
      <c r="L4" s="618" t="s">
        <v>33</v>
      </c>
      <c r="M4" s="618" t="s">
        <v>34</v>
      </c>
      <c r="N4" s="702"/>
      <c r="O4" s="617" t="s">
        <v>31</v>
      </c>
      <c r="P4" s="618" t="s">
        <v>32</v>
      </c>
      <c r="Q4" s="618" t="s">
        <v>33</v>
      </c>
      <c r="R4" s="618" t="s">
        <v>34</v>
      </c>
      <c r="S4" s="617" t="s">
        <v>31</v>
      </c>
      <c r="T4" s="618" t="s">
        <v>32</v>
      </c>
      <c r="U4" s="618" t="s">
        <v>33</v>
      </c>
      <c r="V4" s="618" t="s">
        <v>34</v>
      </c>
      <c r="W4" s="617" t="s">
        <v>31</v>
      </c>
      <c r="X4" s="618" t="s">
        <v>32</v>
      </c>
      <c r="Y4" s="618" t="s">
        <v>33</v>
      </c>
      <c r="Z4" s="618" t="s">
        <v>34</v>
      </c>
    </row>
    <row r="5" spans="1:26" s="5" customFormat="1" ht="39.950000000000003" customHeight="1" x14ac:dyDescent="0.2">
      <c r="A5" s="619" t="s">
        <v>433</v>
      </c>
      <c r="B5" s="622">
        <v>9236.0310319270611</v>
      </c>
      <c r="C5" s="623">
        <v>7850.8946345826453</v>
      </c>
      <c r="D5" s="623">
        <v>10446.931119660961</v>
      </c>
      <c r="E5" s="624">
        <v>8918.5685273890977</v>
      </c>
      <c r="F5" s="600">
        <v>9776.21819388923</v>
      </c>
      <c r="G5" s="342">
        <v>9535.8990375842968</v>
      </c>
      <c r="H5" s="342">
        <v>8871.9637991587624</v>
      </c>
      <c r="I5" s="626">
        <v>7139.6155551179345</v>
      </c>
      <c r="J5" s="600">
        <v>8320.3202828664125</v>
      </c>
      <c r="K5" s="342">
        <v>8005.6738374400575</v>
      </c>
      <c r="L5" s="342">
        <v>9276.4388943644608</v>
      </c>
      <c r="M5" s="626">
        <v>9723.802983535812</v>
      </c>
      <c r="N5" s="619" t="s">
        <v>433</v>
      </c>
      <c r="O5" s="600">
        <v>9798.0853000336174</v>
      </c>
      <c r="P5" s="342">
        <v>9722.3104902673203</v>
      </c>
      <c r="Q5" s="342">
        <v>11642.337364692328</v>
      </c>
      <c r="R5" s="626">
        <v>11653.782512150055</v>
      </c>
      <c r="S5" s="600">
        <v>9750.7838775671844</v>
      </c>
      <c r="T5" s="342">
        <v>9690.4085877411235</v>
      </c>
      <c r="U5" s="342">
        <v>11342.302478019423</v>
      </c>
      <c r="V5" s="626">
        <v>12290.249730164047</v>
      </c>
      <c r="W5" s="342">
        <v>9191.817052318871</v>
      </c>
      <c r="X5" s="623">
        <v>9895.7336813385045</v>
      </c>
      <c r="Y5" s="10">
        <v>11707.372520069937</v>
      </c>
      <c r="Z5" s="10">
        <v>12137.990854786891</v>
      </c>
    </row>
    <row r="6" spans="1:26" s="5" customFormat="1" ht="37.5" customHeight="1" x14ac:dyDescent="0.2">
      <c r="A6" s="619" t="s">
        <v>434</v>
      </c>
      <c r="B6" s="625">
        <v>56.645387582632289</v>
      </c>
      <c r="C6" s="342">
        <v>46.004171485240711</v>
      </c>
      <c r="D6" s="342">
        <v>54.256261448720302</v>
      </c>
      <c r="E6" s="626">
        <v>67.573739483406698</v>
      </c>
      <c r="F6" s="600">
        <v>60.703844073704758</v>
      </c>
      <c r="G6" s="342">
        <v>43.755351662749682</v>
      </c>
      <c r="H6" s="342">
        <v>57.462610867184026</v>
      </c>
      <c r="I6" s="626">
        <v>70.372241167927655</v>
      </c>
      <c r="J6" s="600">
        <v>62.141222407102887</v>
      </c>
      <c r="K6" s="342">
        <v>55.003653222526978</v>
      </c>
      <c r="L6" s="342">
        <v>54.056274848750832</v>
      </c>
      <c r="M6" s="626">
        <v>60.565981233187948</v>
      </c>
      <c r="N6" s="619" t="s">
        <v>434</v>
      </c>
      <c r="O6" s="600">
        <v>68.172319910793462</v>
      </c>
      <c r="P6" s="342">
        <v>41.734157284537972</v>
      </c>
      <c r="Q6" s="342">
        <v>54.868999625050762</v>
      </c>
      <c r="R6" s="626">
        <v>67.001228481069106</v>
      </c>
      <c r="S6" s="600">
        <v>72.802149430515229</v>
      </c>
      <c r="T6" s="342">
        <v>41.804373590474448</v>
      </c>
      <c r="U6" s="342">
        <v>55.65541461604213</v>
      </c>
      <c r="V6" s="626">
        <v>68.473495106645842</v>
      </c>
      <c r="W6" s="342">
        <v>78.382413106808826</v>
      </c>
      <c r="X6" s="342">
        <v>42.582819051927913</v>
      </c>
      <c r="Y6" s="10">
        <v>55.219602624707981</v>
      </c>
      <c r="Z6" s="10">
        <v>65.881434718151226</v>
      </c>
    </row>
    <row r="7" spans="1:26" s="5" customFormat="1" ht="33" customHeight="1" x14ac:dyDescent="0.2">
      <c r="A7" s="619" t="s">
        <v>435</v>
      </c>
      <c r="B7" s="625">
        <v>899.81211250608987</v>
      </c>
      <c r="C7" s="342">
        <v>1179.359582156661</v>
      </c>
      <c r="D7" s="342">
        <v>1137.3011360106807</v>
      </c>
      <c r="E7" s="626">
        <v>1615.6750293265684</v>
      </c>
      <c r="F7" s="600">
        <v>1162.1257765295209</v>
      </c>
      <c r="G7" s="342">
        <v>1291.2544517048746</v>
      </c>
      <c r="H7" s="342">
        <v>1213.3149135569522</v>
      </c>
      <c r="I7" s="626">
        <v>1386.4547783643786</v>
      </c>
      <c r="J7" s="600">
        <v>1262.6252053486583</v>
      </c>
      <c r="K7" s="342">
        <v>1208.5653174635963</v>
      </c>
      <c r="L7" s="342">
        <v>1264.5119309857553</v>
      </c>
      <c r="M7" s="626">
        <v>1217.295978341406</v>
      </c>
      <c r="N7" s="619" t="s">
        <v>435</v>
      </c>
      <c r="O7" s="600">
        <v>1023.6951045384737</v>
      </c>
      <c r="P7" s="342">
        <v>975.61465038035783</v>
      </c>
      <c r="Q7" s="342">
        <v>1095.3413616956766</v>
      </c>
      <c r="R7" s="626">
        <v>1350.2982032646921</v>
      </c>
      <c r="S7" s="600">
        <v>946.63515904235283</v>
      </c>
      <c r="T7" s="342">
        <v>1099.7134666377813</v>
      </c>
      <c r="U7" s="342">
        <v>1042.4442790363953</v>
      </c>
      <c r="V7" s="626">
        <v>1044.3637452605051</v>
      </c>
      <c r="W7" s="342">
        <v>1087.6874510656069</v>
      </c>
      <c r="X7" s="342">
        <v>1060.9167728168561</v>
      </c>
      <c r="Y7" s="10">
        <v>985.93282497169628</v>
      </c>
      <c r="Z7" s="10">
        <v>980.5644829590434</v>
      </c>
    </row>
    <row r="8" spans="1:26" s="5" customFormat="1" ht="44.25" customHeight="1" x14ac:dyDescent="0.2">
      <c r="A8" s="619" t="s">
        <v>436</v>
      </c>
      <c r="B8" s="625">
        <v>285.29255321897006</v>
      </c>
      <c r="C8" s="342">
        <v>283.61604998733492</v>
      </c>
      <c r="D8" s="342">
        <v>273.29673047448995</v>
      </c>
      <c r="E8" s="626">
        <v>282.23547334120485</v>
      </c>
      <c r="F8" s="600">
        <v>367.6318707578364</v>
      </c>
      <c r="G8" s="342">
        <v>309.71580106884147</v>
      </c>
      <c r="H8" s="342">
        <v>290.80306931756297</v>
      </c>
      <c r="I8" s="626">
        <v>279.47197414220869</v>
      </c>
      <c r="J8" s="600">
        <v>337.02326687419276</v>
      </c>
      <c r="K8" s="342">
        <v>244.79116427987734</v>
      </c>
      <c r="L8" s="342">
        <v>255.9313834473337</v>
      </c>
      <c r="M8" s="626">
        <v>207.33685458001295</v>
      </c>
      <c r="N8" s="619" t="s">
        <v>436</v>
      </c>
      <c r="O8" s="600">
        <v>343.72235887020037</v>
      </c>
      <c r="P8" s="342">
        <v>248.46283361413398</v>
      </c>
      <c r="Q8" s="342">
        <v>278.74494941694599</v>
      </c>
      <c r="R8" s="626">
        <v>289.07805048117154</v>
      </c>
      <c r="S8" s="600">
        <v>289.99641008211603</v>
      </c>
      <c r="T8" s="342">
        <v>255.52815756109138</v>
      </c>
      <c r="U8" s="342">
        <v>249.49089607127314</v>
      </c>
      <c r="V8" s="626">
        <v>307.42598155701137</v>
      </c>
      <c r="W8" s="342">
        <v>380.54525538819331</v>
      </c>
      <c r="X8" s="342">
        <v>289.65560072727544</v>
      </c>
      <c r="Y8" s="10">
        <v>323.33367409347562</v>
      </c>
      <c r="Z8" s="10">
        <v>286.9549329219447</v>
      </c>
    </row>
    <row r="9" spans="1:26" s="5" customFormat="1" ht="30" customHeight="1" x14ac:dyDescent="0.2">
      <c r="A9" s="619" t="s">
        <v>437</v>
      </c>
      <c r="B9" s="625">
        <v>614.51955928711982</v>
      </c>
      <c r="C9" s="342">
        <v>895.74353216932593</v>
      </c>
      <c r="D9" s="342">
        <v>864.00440553619057</v>
      </c>
      <c r="E9" s="626">
        <v>1333.4395559853635</v>
      </c>
      <c r="F9" s="600">
        <v>794.49390577168435</v>
      </c>
      <c r="G9" s="342">
        <v>981.53865063603314</v>
      </c>
      <c r="H9" s="342">
        <v>922.51184423938935</v>
      </c>
      <c r="I9" s="626">
        <v>1106.98280422217</v>
      </c>
      <c r="J9" s="600">
        <v>925.60193847446544</v>
      </c>
      <c r="K9" s="342">
        <v>963.77415318371902</v>
      </c>
      <c r="L9" s="342">
        <v>1008.5805475384216</v>
      </c>
      <c r="M9" s="626">
        <v>1009.959123761393</v>
      </c>
      <c r="N9" s="619" t="s">
        <v>437</v>
      </c>
      <c r="O9" s="600">
        <v>679.97274566827343</v>
      </c>
      <c r="P9" s="342">
        <v>727.15181676622387</v>
      </c>
      <c r="Q9" s="342">
        <v>816.59641227873067</v>
      </c>
      <c r="R9" s="626">
        <v>1061.2201527835205</v>
      </c>
      <c r="S9" s="600">
        <v>656.63874896023674</v>
      </c>
      <c r="T9" s="342">
        <v>844.18530907669003</v>
      </c>
      <c r="U9" s="342">
        <v>792.95338296512227</v>
      </c>
      <c r="V9" s="626">
        <v>736.93776370349372</v>
      </c>
      <c r="W9" s="342">
        <v>707.14219567741361</v>
      </c>
      <c r="X9" s="342">
        <v>771.26117208958067</v>
      </c>
      <c r="Y9" s="10">
        <v>662.5991508782206</v>
      </c>
      <c r="Z9" s="10">
        <v>693.60955003709853</v>
      </c>
    </row>
    <row r="10" spans="1:26" s="5" customFormat="1" ht="30" customHeight="1" x14ac:dyDescent="0.2">
      <c r="A10" s="619" t="s">
        <v>438</v>
      </c>
      <c r="B10" s="625">
        <v>102.89925921699485</v>
      </c>
      <c r="C10" s="342">
        <v>101.25505435408212</v>
      </c>
      <c r="D10" s="342">
        <v>98.406899178321524</v>
      </c>
      <c r="E10" s="626">
        <v>105.4414273943251</v>
      </c>
      <c r="F10" s="600">
        <v>101.11546826269984</v>
      </c>
      <c r="G10" s="342">
        <v>99.811740456058402</v>
      </c>
      <c r="H10" s="342">
        <v>100.74684366486768</v>
      </c>
      <c r="I10" s="626">
        <v>104.49242477056391</v>
      </c>
      <c r="J10" s="600">
        <v>118.83951401623665</v>
      </c>
      <c r="K10" s="342">
        <v>130.06616032485579</v>
      </c>
      <c r="L10" s="342">
        <v>114.70225528590034</v>
      </c>
      <c r="M10" s="626">
        <v>124.29658910129402</v>
      </c>
      <c r="N10" s="619" t="s">
        <v>438</v>
      </c>
      <c r="O10" s="600">
        <v>125.43253458633848</v>
      </c>
      <c r="P10" s="342">
        <v>137.50100982998546</v>
      </c>
      <c r="Q10" s="342">
        <v>122.09949373757884</v>
      </c>
      <c r="R10" s="626">
        <v>136.83410684659989</v>
      </c>
      <c r="S10" s="600">
        <v>129.05658116691197</v>
      </c>
      <c r="T10" s="342">
        <v>146.21453453580057</v>
      </c>
      <c r="U10" s="342">
        <v>130.20881387580795</v>
      </c>
      <c r="V10" s="626">
        <v>143.13847745855543</v>
      </c>
      <c r="W10" s="342">
        <v>118.53646952016588</v>
      </c>
      <c r="X10" s="342">
        <v>138.15754017790985</v>
      </c>
      <c r="Y10" s="10">
        <v>124.31508701461352</v>
      </c>
      <c r="Z10" s="10">
        <v>136.49327645381916</v>
      </c>
    </row>
    <row r="11" spans="1:26" s="484" customFormat="1" ht="30" customHeight="1" x14ac:dyDescent="0.2">
      <c r="A11" s="619" t="s">
        <v>29</v>
      </c>
      <c r="B11" s="625">
        <v>2206.7667773557778</v>
      </c>
      <c r="C11" s="342">
        <v>2019.3727050834323</v>
      </c>
      <c r="D11" s="342">
        <v>2569.5889542899436</v>
      </c>
      <c r="E11" s="626">
        <v>2387.3310061453067</v>
      </c>
      <c r="F11" s="600">
        <v>2173.4807739920379</v>
      </c>
      <c r="G11" s="342">
        <v>1909.8184260463593</v>
      </c>
      <c r="H11" s="342">
        <v>2248.6790504384344</v>
      </c>
      <c r="I11" s="626">
        <v>2093.7838973704538</v>
      </c>
      <c r="J11" s="600">
        <v>2220.6405332647814</v>
      </c>
      <c r="K11" s="342">
        <v>2256.0201784287869</v>
      </c>
      <c r="L11" s="342">
        <v>1986.7932790950133</v>
      </c>
      <c r="M11" s="626">
        <v>2177.3111712385758</v>
      </c>
      <c r="N11" s="619" t="s">
        <v>29</v>
      </c>
      <c r="O11" s="600">
        <v>2110.2067080846491</v>
      </c>
      <c r="P11" s="342">
        <v>2476.8987165366757</v>
      </c>
      <c r="Q11" s="342">
        <v>2248.8198896863069</v>
      </c>
      <c r="R11" s="626">
        <v>2484.4218776716389</v>
      </c>
      <c r="S11" s="600">
        <v>2534.030120296577</v>
      </c>
      <c r="T11" s="342">
        <v>2805.5314607911005</v>
      </c>
      <c r="U11" s="342">
        <v>2437.1260697995472</v>
      </c>
      <c r="V11" s="626">
        <v>2795.0553099348804</v>
      </c>
      <c r="W11" s="342">
        <v>2714.6255268107761</v>
      </c>
      <c r="X11" s="342">
        <v>2838.730306589202</v>
      </c>
      <c r="Y11" s="10">
        <v>2410.0657814735832</v>
      </c>
      <c r="Z11" s="10">
        <v>2672.7989630151019</v>
      </c>
    </row>
    <row r="12" spans="1:26" s="5" customFormat="1" ht="30" customHeight="1" x14ac:dyDescent="0.2">
      <c r="A12" s="619" t="s">
        <v>439</v>
      </c>
      <c r="B12" s="625">
        <v>2507.9171600415498</v>
      </c>
      <c r="C12" s="342">
        <v>3865.7060157198216</v>
      </c>
      <c r="D12" s="342">
        <v>3199.910013783996</v>
      </c>
      <c r="E12" s="626">
        <v>4440.3076404546327</v>
      </c>
      <c r="F12" s="600">
        <v>2919.8559926231046</v>
      </c>
      <c r="G12" s="342">
        <v>3612.3463931493361</v>
      </c>
      <c r="H12" s="342">
        <v>4645.2019603254112</v>
      </c>
      <c r="I12" s="626">
        <v>6450.9866169543884</v>
      </c>
      <c r="J12" s="600">
        <v>3803.4743278251435</v>
      </c>
      <c r="K12" s="342">
        <v>4298.8299915230264</v>
      </c>
      <c r="L12" s="342">
        <v>4468.8483880899194</v>
      </c>
      <c r="M12" s="626">
        <v>4424.5602544771509</v>
      </c>
      <c r="N12" s="619" t="s">
        <v>439</v>
      </c>
      <c r="O12" s="600">
        <v>3170.392506385248</v>
      </c>
      <c r="P12" s="342">
        <v>3466.3332389459183</v>
      </c>
      <c r="Q12" s="342">
        <v>3379.7208609607392</v>
      </c>
      <c r="R12" s="626">
        <v>3284.9902587621523</v>
      </c>
      <c r="S12" s="600">
        <v>3741.0028351199539</v>
      </c>
      <c r="T12" s="342">
        <v>4408.9134905131941</v>
      </c>
      <c r="U12" s="342">
        <v>4419.2028213218246</v>
      </c>
      <c r="V12" s="626">
        <v>3935.9728590225695</v>
      </c>
      <c r="W12" s="342">
        <v>3917.2041575377393</v>
      </c>
      <c r="X12" s="342">
        <v>3917.2041575377393</v>
      </c>
      <c r="Y12" s="10">
        <v>4326.2129932712314</v>
      </c>
      <c r="Z12" s="10">
        <v>3982.6823488960549</v>
      </c>
    </row>
    <row r="13" spans="1:26" s="5" customFormat="1" ht="30" customHeight="1" x14ac:dyDescent="0.2">
      <c r="A13" s="619" t="s">
        <v>440</v>
      </c>
      <c r="B13" s="625">
        <v>2219.693357889123</v>
      </c>
      <c r="C13" s="342">
        <v>1921.0872169375407</v>
      </c>
      <c r="D13" s="342">
        <v>2989.8053009322157</v>
      </c>
      <c r="E13" s="626">
        <v>2514.0194642411193</v>
      </c>
      <c r="F13" s="600">
        <v>2571.7070876099542</v>
      </c>
      <c r="G13" s="342">
        <v>2575.575964461515</v>
      </c>
      <c r="H13" s="342">
        <v>2129.7766046450088</v>
      </c>
      <c r="I13" s="626">
        <v>1612.048589976665</v>
      </c>
      <c r="J13" s="600">
        <v>1682.3792989398517</v>
      </c>
      <c r="K13" s="342">
        <v>1449.7092769101766</v>
      </c>
      <c r="L13" s="342">
        <v>1339.3542561929319</v>
      </c>
      <c r="M13" s="626">
        <v>1493.8909086246601</v>
      </c>
      <c r="N13" s="619" t="s">
        <v>440</v>
      </c>
      <c r="O13" s="600">
        <v>1580.6547494299202</v>
      </c>
      <c r="P13" s="342">
        <v>1558.0811620954241</v>
      </c>
      <c r="Q13" s="342">
        <v>1896.390951691161</v>
      </c>
      <c r="R13" s="626">
        <v>1658.9204711223997</v>
      </c>
      <c r="S13" s="600">
        <v>1573.2626729114356</v>
      </c>
      <c r="T13" s="342">
        <v>1943.2189384151498</v>
      </c>
      <c r="U13" s="342">
        <v>1719.406456737973</v>
      </c>
      <c r="V13" s="626">
        <v>1857.7428422348503</v>
      </c>
      <c r="W13" s="342">
        <v>1289.059817860629</v>
      </c>
      <c r="X13" s="342">
        <v>1270.271398723547</v>
      </c>
      <c r="Y13" s="10">
        <v>1400.643720486534</v>
      </c>
      <c r="Z13" s="10">
        <v>1231.0511683429731</v>
      </c>
    </row>
    <row r="14" spans="1:26" s="5" customFormat="1" ht="30" customHeight="1" x14ac:dyDescent="0.2">
      <c r="A14" s="619" t="s">
        <v>441</v>
      </c>
      <c r="B14" s="625">
        <v>12790.37837074098</v>
      </c>
      <c r="C14" s="342">
        <v>13141.504946444342</v>
      </c>
      <c r="D14" s="342">
        <v>14516.589083440405</v>
      </c>
      <c r="E14" s="626">
        <v>15020.87790595222</v>
      </c>
      <c r="F14" s="600">
        <v>13621.792961760346</v>
      </c>
      <c r="G14" s="342">
        <v>13917.309436142161</v>
      </c>
      <c r="H14" s="342">
        <v>15007.592573366603</v>
      </c>
      <c r="I14" s="626">
        <v>15633.656923768982</v>
      </c>
      <c r="J14" s="600">
        <v>14105.661786788483</v>
      </c>
      <c r="K14" s="342">
        <v>14504.449861492676</v>
      </c>
      <c r="L14" s="342">
        <v>15825.996766476868</v>
      </c>
      <c r="M14" s="626">
        <v>16233.942049302765</v>
      </c>
      <c r="N14" s="619" t="s">
        <v>441</v>
      </c>
      <c r="O14" s="600">
        <v>14715.329724109199</v>
      </c>
      <c r="P14" s="342">
        <v>15262.311101149369</v>
      </c>
      <c r="Q14" s="342">
        <v>16646.797018706518</v>
      </c>
      <c r="R14" s="626">
        <v>17318.407716053811</v>
      </c>
      <c r="S14" s="600">
        <v>15601.048049712062</v>
      </c>
      <c r="T14" s="342">
        <v>16249.366975394325</v>
      </c>
      <c r="U14" s="342">
        <v>17707.533419931067</v>
      </c>
      <c r="V14" s="626">
        <v>18419.510774712355</v>
      </c>
      <c r="W14" s="342">
        <v>16203.803558134321</v>
      </c>
      <c r="X14" s="342">
        <v>16623.053878788593</v>
      </c>
      <c r="Y14" s="10">
        <v>18208.475088939238</v>
      </c>
      <c r="Z14" s="10">
        <v>18745.360192486089</v>
      </c>
    </row>
    <row r="15" spans="1:26" s="484" customFormat="1" ht="30" customHeight="1" x14ac:dyDescent="0.2">
      <c r="A15" s="619" t="s">
        <v>442</v>
      </c>
      <c r="B15" s="625">
        <v>3508.2258508269224</v>
      </c>
      <c r="C15" s="342">
        <v>3504.0140854593374</v>
      </c>
      <c r="D15" s="342">
        <v>3618.214423473542</v>
      </c>
      <c r="E15" s="626">
        <v>3996.161764008265</v>
      </c>
      <c r="F15" s="600">
        <v>3999.5508807629631</v>
      </c>
      <c r="G15" s="342">
        <v>4030.7512723148643</v>
      </c>
      <c r="H15" s="342">
        <v>3850.3933711983836</v>
      </c>
      <c r="I15" s="626">
        <v>4187.6104105197055</v>
      </c>
      <c r="J15" s="600">
        <v>4094.8293535209791</v>
      </c>
      <c r="K15" s="342">
        <v>4286.6178825463394</v>
      </c>
      <c r="L15" s="342">
        <v>4124.6520519815367</v>
      </c>
      <c r="M15" s="626">
        <v>4124.1978628151137</v>
      </c>
      <c r="N15" s="619" t="s">
        <v>442</v>
      </c>
      <c r="O15" s="600">
        <v>4157.1558541786917</v>
      </c>
      <c r="P15" s="342">
        <v>4432.4726044835652</v>
      </c>
      <c r="Q15" s="342">
        <v>4185.2785249594026</v>
      </c>
      <c r="R15" s="626">
        <v>4349.1424304980565</v>
      </c>
      <c r="S15" s="600">
        <v>4266.4550917697188</v>
      </c>
      <c r="T15" s="342">
        <v>4522.3995396545697</v>
      </c>
      <c r="U15" s="342">
        <v>4204.3143937306604</v>
      </c>
      <c r="V15" s="626">
        <v>4512.628440539389</v>
      </c>
      <c r="W15" s="342">
        <v>3840.0442086844719</v>
      </c>
      <c r="X15" s="342">
        <v>4155.7913617361592</v>
      </c>
      <c r="Y15" s="10">
        <v>3872.1539533859614</v>
      </c>
      <c r="Z15" s="10">
        <v>4096.6419292336441</v>
      </c>
    </row>
    <row r="16" spans="1:26" s="5" customFormat="1" ht="30" customHeight="1" x14ac:dyDescent="0.2">
      <c r="A16" s="619" t="s">
        <v>30</v>
      </c>
      <c r="B16" s="625">
        <v>8414.131121794002</v>
      </c>
      <c r="C16" s="342">
        <v>8766.955765058492</v>
      </c>
      <c r="D16" s="342">
        <v>10005.405499164572</v>
      </c>
      <c r="E16" s="626">
        <v>10052.16869960815</v>
      </c>
      <c r="F16" s="600">
        <v>8675.7452937144753</v>
      </c>
      <c r="G16" s="342">
        <v>8937.1196871085067</v>
      </c>
      <c r="H16" s="342">
        <v>10198.107540183375</v>
      </c>
      <c r="I16" s="626">
        <v>10426.879583563759</v>
      </c>
      <c r="J16" s="600">
        <v>8908.4675439435578</v>
      </c>
      <c r="K16" s="342">
        <v>9034.6001251063281</v>
      </c>
      <c r="L16" s="342">
        <v>10594.738060603808</v>
      </c>
      <c r="M16" s="626">
        <v>10946.298506918196</v>
      </c>
      <c r="N16" s="619" t="s">
        <v>30</v>
      </c>
      <c r="O16" s="600">
        <v>9498.8700427997646</v>
      </c>
      <c r="P16" s="342">
        <v>9657.0399006169937</v>
      </c>
      <c r="Q16" s="342">
        <v>11371.33078875922</v>
      </c>
      <c r="R16" s="626">
        <v>11817.495382617217</v>
      </c>
      <c r="S16" s="600">
        <v>10213.241912654841</v>
      </c>
      <c r="T16" s="342">
        <v>10493.37082780226</v>
      </c>
      <c r="U16" s="342">
        <v>12271.422247927891</v>
      </c>
      <c r="V16" s="626">
        <v>12540.259704315933</v>
      </c>
      <c r="W16" s="342">
        <v>11211.074335995001</v>
      </c>
      <c r="X16" s="342">
        <v>11205.178541392615</v>
      </c>
      <c r="Y16" s="10">
        <v>13069.914129568946</v>
      </c>
      <c r="Z16" s="10">
        <v>13295.189049862083</v>
      </c>
    </row>
    <row r="17" spans="1:26" s="5" customFormat="1" ht="30" customHeight="1" x14ac:dyDescent="0.2">
      <c r="A17" s="619" t="s">
        <v>443</v>
      </c>
      <c r="B17" s="625">
        <v>586.71204141525152</v>
      </c>
      <c r="C17" s="342">
        <v>592.49000053807367</v>
      </c>
      <c r="D17" s="342">
        <v>608.32023946799166</v>
      </c>
      <c r="E17" s="626">
        <v>663.19784995122745</v>
      </c>
      <c r="F17" s="600">
        <v>694.75610496721379</v>
      </c>
      <c r="G17" s="342">
        <v>711.63600296781055</v>
      </c>
      <c r="H17" s="342">
        <v>689.25148621867766</v>
      </c>
      <c r="I17" s="626">
        <v>774.76576929974362</v>
      </c>
      <c r="J17" s="600">
        <v>813.60315583604904</v>
      </c>
      <c r="K17" s="342">
        <v>906.15290428925505</v>
      </c>
      <c r="L17" s="342">
        <v>826.96640262771291</v>
      </c>
      <c r="M17" s="626">
        <v>867.43644216381506</v>
      </c>
      <c r="N17" s="619" t="s">
        <v>443</v>
      </c>
      <c r="O17" s="600">
        <v>756.90595244789779</v>
      </c>
      <c r="P17" s="342">
        <v>890.39834166317428</v>
      </c>
      <c r="Q17" s="342">
        <v>775.47586581184203</v>
      </c>
      <c r="R17" s="626">
        <v>832.72052912636798</v>
      </c>
      <c r="S17" s="600">
        <v>818.91454174349883</v>
      </c>
      <c r="T17" s="342">
        <v>934.00204346472401</v>
      </c>
      <c r="U17" s="342">
        <v>861.61746330190056</v>
      </c>
      <c r="V17" s="626">
        <v>935.63089102858521</v>
      </c>
      <c r="W17" s="342">
        <v>844.510476561313</v>
      </c>
      <c r="X17" s="342">
        <v>959.10878601288641</v>
      </c>
      <c r="Y17" s="10">
        <v>881.40012000862146</v>
      </c>
      <c r="Z17" s="10">
        <v>964.06834819600499</v>
      </c>
    </row>
    <row r="18" spans="1:26" s="484" customFormat="1" ht="30" customHeight="1" x14ac:dyDescent="0.2">
      <c r="A18" s="619" t="s">
        <v>444</v>
      </c>
      <c r="B18" s="625">
        <v>74.40931332718921</v>
      </c>
      <c r="C18" s="342">
        <v>71.070818914668308</v>
      </c>
      <c r="D18" s="342">
        <v>72.498275978532973</v>
      </c>
      <c r="E18" s="626">
        <v>78.288427591730255</v>
      </c>
      <c r="F18" s="600">
        <v>80.664395589953784</v>
      </c>
      <c r="G18" s="342">
        <v>78.225053778782495</v>
      </c>
      <c r="H18" s="342">
        <v>81.866863607517544</v>
      </c>
      <c r="I18" s="626">
        <v>93.718049242356514</v>
      </c>
      <c r="J18" s="600">
        <v>98.605981157650092</v>
      </c>
      <c r="K18" s="342">
        <v>95.676853949828526</v>
      </c>
      <c r="L18" s="342">
        <v>99.078214324050776</v>
      </c>
      <c r="M18" s="626">
        <v>107.97170227657209</v>
      </c>
      <c r="N18" s="619" t="s">
        <v>444</v>
      </c>
      <c r="O18" s="600">
        <v>122.48909925773916</v>
      </c>
      <c r="P18" s="342">
        <v>116.85270366601651</v>
      </c>
      <c r="Q18" s="342">
        <v>122.28728394950581</v>
      </c>
      <c r="R18" s="626">
        <v>132.80642518344519</v>
      </c>
      <c r="S18" s="600">
        <v>140.06795386374614</v>
      </c>
      <c r="T18" s="342">
        <v>134.84989569572201</v>
      </c>
      <c r="U18" s="342">
        <v>141.77347043578064</v>
      </c>
      <c r="V18" s="626">
        <v>161.83741735551482</v>
      </c>
      <c r="W18" s="342">
        <v>154.9723555254298</v>
      </c>
      <c r="X18" s="342">
        <v>143.26321740685097</v>
      </c>
      <c r="Y18" s="10">
        <v>152.76639190535906</v>
      </c>
      <c r="Z18" s="10">
        <v>177.85273791012378</v>
      </c>
    </row>
    <row r="19" spans="1:26" s="12" customFormat="1" ht="27" customHeight="1" thickBot="1" x14ac:dyDescent="0.25">
      <c r="A19" s="619" t="s">
        <v>445</v>
      </c>
      <c r="B19" s="625">
        <v>206.90004337761368</v>
      </c>
      <c r="C19" s="342">
        <v>206.9742764737702</v>
      </c>
      <c r="D19" s="342">
        <v>212.15064535576542</v>
      </c>
      <c r="E19" s="626">
        <v>231.06116479285078</v>
      </c>
      <c r="F19" s="600">
        <v>171.07628672573915</v>
      </c>
      <c r="G19" s="342">
        <v>159.57741997219657</v>
      </c>
      <c r="H19" s="342">
        <v>187.97331215864841</v>
      </c>
      <c r="I19" s="626">
        <v>150.68311114341577</v>
      </c>
      <c r="J19" s="600">
        <v>190.15575233024759</v>
      </c>
      <c r="K19" s="342">
        <v>181.40209560092453</v>
      </c>
      <c r="L19" s="342">
        <v>180.56203693975914</v>
      </c>
      <c r="M19" s="626">
        <v>188.03753512906883</v>
      </c>
      <c r="N19" s="619" t="s">
        <v>445</v>
      </c>
      <c r="O19" s="342">
        <v>179.90877542510512</v>
      </c>
      <c r="P19" s="342">
        <v>165.54755071961986</v>
      </c>
      <c r="Q19" s="342">
        <v>192.42455522655007</v>
      </c>
      <c r="R19" s="342">
        <v>186.24294862872486</v>
      </c>
      <c r="S19" s="600">
        <v>162.36854968025688</v>
      </c>
      <c r="T19" s="342">
        <v>164.74466877704788</v>
      </c>
      <c r="U19" s="342">
        <v>228.40584453483353</v>
      </c>
      <c r="V19" s="626">
        <v>269.15432147293285</v>
      </c>
      <c r="W19" s="342">
        <v>153.20218136810257</v>
      </c>
      <c r="X19" s="342">
        <v>159.71197224008043</v>
      </c>
      <c r="Y19" s="342">
        <v>232.24049407034499</v>
      </c>
      <c r="Z19" s="342">
        <v>211.60812728423301</v>
      </c>
    </row>
    <row r="20" spans="1:26" s="12" customFormat="1" ht="32.25" thickBot="1" x14ac:dyDescent="0.25">
      <c r="A20" s="631" t="s">
        <v>446</v>
      </c>
      <c r="B20" s="632">
        <v>12790.37837074098</v>
      </c>
      <c r="C20" s="479">
        <v>13141.50494644434</v>
      </c>
      <c r="D20" s="479">
        <v>14516.589083440404</v>
      </c>
      <c r="E20" s="633">
        <v>15020.877905952222</v>
      </c>
      <c r="F20" s="478">
        <v>13621.792961760344</v>
      </c>
      <c r="G20" s="479">
        <v>13917.309436142159</v>
      </c>
      <c r="H20" s="479">
        <v>15007.592573366603</v>
      </c>
      <c r="I20" s="633">
        <v>15633.656923768982</v>
      </c>
      <c r="J20" s="478">
        <v>14105.661786788483</v>
      </c>
      <c r="K20" s="479">
        <v>14504.449861492674</v>
      </c>
      <c r="L20" s="479">
        <v>15825.996766476868</v>
      </c>
      <c r="M20" s="633">
        <v>16233.942049302766</v>
      </c>
      <c r="N20" s="631" t="s">
        <v>446</v>
      </c>
      <c r="O20" s="479">
        <v>14715.329724109199</v>
      </c>
      <c r="P20" s="479">
        <v>15262.311101149371</v>
      </c>
      <c r="Q20" s="479">
        <v>16646.797018706518</v>
      </c>
      <c r="R20" s="479">
        <v>17318.407716053811</v>
      </c>
      <c r="S20" s="478">
        <v>15601.048049712061</v>
      </c>
      <c r="T20" s="479">
        <v>16249.366975394325</v>
      </c>
      <c r="U20" s="479">
        <v>17707.533419931064</v>
      </c>
      <c r="V20" s="633">
        <v>18419.510774712355</v>
      </c>
      <c r="W20" s="479">
        <v>16203.803558134321</v>
      </c>
      <c r="X20" s="479">
        <v>16623.053878788593</v>
      </c>
      <c r="Y20" s="479">
        <v>18208.475088939231</v>
      </c>
      <c r="Z20" s="479">
        <v>18745.360192486089</v>
      </c>
    </row>
    <row r="21" spans="1:26" s="5" customFormat="1" x14ac:dyDescent="0.2">
      <c r="A21" s="484"/>
      <c r="I21" s="57"/>
      <c r="N21" s="484"/>
    </row>
    <row r="22" spans="1:26" s="5" customFormat="1" ht="18.75" customHeight="1" x14ac:dyDescent="0.2">
      <c r="A22" s="453" t="s">
        <v>27</v>
      </c>
      <c r="I22" s="57"/>
      <c r="N22" s="5" t="s">
        <v>27</v>
      </c>
    </row>
    <row r="23" spans="1:26" s="5" customFormat="1" ht="24" customHeight="1" x14ac:dyDescent="0.2">
      <c r="A23" s="453" t="s">
        <v>451</v>
      </c>
      <c r="I23" s="57"/>
      <c r="N23" s="5" t="s">
        <v>451</v>
      </c>
    </row>
    <row r="24" spans="1:26" s="5" customFormat="1" x14ac:dyDescent="0.2">
      <c r="A24" s="484"/>
      <c r="I24" s="57"/>
      <c r="N24" s="484"/>
    </row>
    <row r="25" spans="1:26" s="5" customFormat="1" x14ac:dyDescent="0.2">
      <c r="A25" s="484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84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s="5" customFormat="1" x14ac:dyDescent="0.2">
      <c r="A26" s="484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84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s="5" customFormat="1" x14ac:dyDescent="0.2">
      <c r="A27" s="484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84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s="5" customFormat="1" x14ac:dyDescent="0.2">
      <c r="A28" s="48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84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s="5" customFormat="1" x14ac:dyDescent="0.2">
      <c r="A29" s="48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484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s="5" customFormat="1" x14ac:dyDescent="0.2">
      <c r="A30" s="484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484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2:26" x14ac:dyDescent="0.2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2:26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2" spans="2:26" x14ac:dyDescent="0.2">
      <c r="B42" s="421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</row>
    <row r="43" spans="2:26" x14ac:dyDescent="0.2"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</row>
    <row r="44" spans="2:26" x14ac:dyDescent="0.2">
      <c r="B44" s="421"/>
      <c r="C44" s="421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</row>
    <row r="45" spans="2:26" x14ac:dyDescent="0.2">
      <c r="B45" s="421"/>
      <c r="C45" s="421"/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</row>
    <row r="46" spans="2:26" x14ac:dyDescent="0.2"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</row>
    <row r="47" spans="2:26" x14ac:dyDescent="0.2"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</row>
    <row r="48" spans="2:26" x14ac:dyDescent="0.2"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</row>
    <row r="49" spans="2:26" x14ac:dyDescent="0.2"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</row>
    <row r="50" spans="2:26" x14ac:dyDescent="0.2"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</row>
    <row r="51" spans="2:26" x14ac:dyDescent="0.2"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</row>
    <row r="52" spans="2:26" x14ac:dyDescent="0.2">
      <c r="B52" s="421"/>
      <c r="C52" s="421"/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</row>
    <row r="53" spans="2:26" x14ac:dyDescent="0.2"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</row>
    <row r="54" spans="2:26" x14ac:dyDescent="0.2">
      <c r="B54" s="421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</row>
    <row r="55" spans="2:26" x14ac:dyDescent="0.2"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O55" s="421"/>
      <c r="P55" s="421"/>
      <c r="Q55" s="421"/>
      <c r="R55" s="421"/>
      <c r="S55" s="421"/>
      <c r="T55" s="421"/>
      <c r="U55" s="421"/>
      <c r="V55" s="421"/>
      <c r="W55" s="421"/>
      <c r="X55" s="421"/>
      <c r="Y55" s="421"/>
      <c r="Z55" s="421"/>
    </row>
    <row r="56" spans="2:26" x14ac:dyDescent="0.2"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1"/>
    </row>
    <row r="57" spans="2:26" x14ac:dyDescent="0.2"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1"/>
    </row>
  </sheetData>
  <mergeCells count="8">
    <mergeCell ref="W3:Z3"/>
    <mergeCell ref="A3:A4"/>
    <mergeCell ref="B3:E3"/>
    <mergeCell ref="F3:I3"/>
    <mergeCell ref="J3:M3"/>
    <mergeCell ref="O3:R3"/>
    <mergeCell ref="S3:V3"/>
    <mergeCell ref="N3:N4"/>
  </mergeCells>
  <hyperlinks>
    <hyperlink ref="A1" location="Menu!A1" display="Return to Menu"/>
  </hyperlinks>
  <pageMargins left="0.5" right="0.23" top="0.75" bottom="1" header="0.5" footer="0.5"/>
  <pageSetup scale="67" fitToWidth="2" fitToHeight="2" orientation="landscape" r:id="rId1"/>
  <headerFooter alignWithMargins="0"/>
  <colBreaks count="1" manualBreakCount="1">
    <brk id="13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Y65"/>
  <sheetViews>
    <sheetView view="pageBreakPreview" zoomScale="80" zoomScaleNormal="69" zoomScaleSheetLayoutView="80" workbookViewId="0">
      <pane xSplit="1" ySplit="4" topLeftCell="K42" activePane="bottomRight" state="frozen"/>
      <selection pane="topRight"/>
      <selection pane="bottomLeft"/>
      <selection pane="bottomRight"/>
    </sheetView>
  </sheetViews>
  <sheetFormatPr defaultColWidth="15.7109375" defaultRowHeight="15.75" x14ac:dyDescent="0.25"/>
  <cols>
    <col min="1" max="1" width="35.42578125" style="24" customWidth="1"/>
    <col min="2" max="10" width="12.28515625" style="387" bestFit="1" customWidth="1"/>
    <col min="11" max="11" width="12.28515625" style="387" customWidth="1"/>
    <col min="12" max="12" width="12.28515625" style="24" bestFit="1" customWidth="1"/>
    <col min="13" max="14" width="12.28515625" style="24" customWidth="1"/>
    <col min="15" max="17" width="12.28515625" style="24" bestFit="1" customWidth="1"/>
    <col min="18" max="18" width="12.28515625" style="24" customWidth="1"/>
    <col min="19" max="21" width="12.28515625" style="24" bestFit="1" customWidth="1"/>
    <col min="22" max="22" width="12.28515625" style="24" customWidth="1"/>
    <col min="23" max="25" width="12.28515625" style="24" bestFit="1" customWidth="1"/>
    <col min="26" max="16384" width="15.7109375" style="24"/>
  </cols>
  <sheetData>
    <row r="1" spans="1:25" ht="26.25" x14ac:dyDescent="0.4">
      <c r="A1" s="591" t="s">
        <v>423</v>
      </c>
    </row>
    <row r="2" spans="1:25" s="23" customFormat="1" ht="17.25" thickBot="1" x14ac:dyDescent="0.3">
      <c r="A2" s="22" t="s">
        <v>467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</row>
    <row r="3" spans="1:25" ht="15.75" customHeight="1" thickBot="1" x14ac:dyDescent="0.3">
      <c r="A3" s="175"/>
      <c r="B3" s="698">
        <v>2010</v>
      </c>
      <c r="C3" s="699"/>
      <c r="D3" s="699"/>
      <c r="E3" s="700"/>
      <c r="F3" s="698">
        <v>2011</v>
      </c>
      <c r="G3" s="699"/>
      <c r="H3" s="699"/>
      <c r="I3" s="700"/>
      <c r="J3" s="699">
        <v>2012</v>
      </c>
      <c r="K3" s="699"/>
      <c r="L3" s="699"/>
      <c r="M3" s="699"/>
      <c r="N3" s="698">
        <v>2013</v>
      </c>
      <c r="O3" s="699"/>
      <c r="P3" s="699"/>
      <c r="Q3" s="703"/>
      <c r="R3" s="698" t="s">
        <v>425</v>
      </c>
      <c r="S3" s="699"/>
      <c r="T3" s="699"/>
      <c r="U3" s="703"/>
      <c r="V3" s="698" t="s">
        <v>424</v>
      </c>
      <c r="W3" s="699"/>
      <c r="X3" s="699"/>
      <c r="Y3" s="703"/>
    </row>
    <row r="4" spans="1:25" ht="15.75" customHeight="1" thickBot="1" x14ac:dyDescent="0.3">
      <c r="A4" s="195" t="s">
        <v>0</v>
      </c>
      <c r="B4" s="376" t="s">
        <v>31</v>
      </c>
      <c r="C4" s="377" t="s">
        <v>32</v>
      </c>
      <c r="D4" s="377" t="s">
        <v>33</v>
      </c>
      <c r="E4" s="181" t="s">
        <v>34</v>
      </c>
      <c r="F4" s="376" t="s">
        <v>31</v>
      </c>
      <c r="G4" s="377" t="s">
        <v>32</v>
      </c>
      <c r="H4" s="377" t="s">
        <v>33</v>
      </c>
      <c r="I4" s="181" t="s">
        <v>34</v>
      </c>
      <c r="J4" s="377" t="s">
        <v>31</v>
      </c>
      <c r="K4" s="377" t="s">
        <v>32</v>
      </c>
      <c r="L4" s="377" t="s">
        <v>33</v>
      </c>
      <c r="M4" s="26" t="s">
        <v>34</v>
      </c>
      <c r="N4" s="413" t="s">
        <v>31</v>
      </c>
      <c r="O4" s="414" t="s">
        <v>32</v>
      </c>
      <c r="P4" s="414" t="s">
        <v>33</v>
      </c>
      <c r="Q4" s="371" t="s">
        <v>34</v>
      </c>
      <c r="R4" s="441" t="s">
        <v>31</v>
      </c>
      <c r="S4" s="442" t="s">
        <v>32</v>
      </c>
      <c r="T4" s="442" t="s">
        <v>33</v>
      </c>
      <c r="U4" s="371" t="s">
        <v>34</v>
      </c>
      <c r="V4" s="592" t="s">
        <v>31</v>
      </c>
      <c r="W4" s="593" t="s">
        <v>32</v>
      </c>
      <c r="X4" s="593" t="s">
        <v>33</v>
      </c>
      <c r="Y4" s="371" t="s">
        <v>34</v>
      </c>
    </row>
    <row r="5" spans="1:25" s="272" customFormat="1" ht="15.75" customHeight="1" x14ac:dyDescent="0.25">
      <c r="A5" s="382" t="s">
        <v>1</v>
      </c>
      <c r="B5" s="661">
        <v>2594.7598643887827</v>
      </c>
      <c r="C5" s="661">
        <v>2873.3775676302871</v>
      </c>
      <c r="D5" s="661">
        <v>4000.02864012598</v>
      </c>
      <c r="E5" s="661">
        <v>3580.7267278425984</v>
      </c>
      <c r="F5" s="501">
        <v>2768.4657221743528</v>
      </c>
      <c r="G5" s="502">
        <v>3000.7003969051925</v>
      </c>
      <c r="H5" s="502">
        <v>4283.2579221202504</v>
      </c>
      <c r="I5" s="503">
        <v>3985.4017964854324</v>
      </c>
      <c r="J5" s="485">
        <v>3107.5077960303784</v>
      </c>
      <c r="K5" s="485">
        <v>3309.8636335788433</v>
      </c>
      <c r="L5" s="485">
        <v>4676.8959766910193</v>
      </c>
      <c r="M5" s="485">
        <v>4721.7301056758179</v>
      </c>
      <c r="N5" s="486">
        <v>3286.1133081535518</v>
      </c>
      <c r="O5" s="487">
        <v>3511.1308416151965</v>
      </c>
      <c r="P5" s="487">
        <v>4992.204693777071</v>
      </c>
      <c r="Q5" s="496">
        <v>5027.1041685865594</v>
      </c>
      <c r="R5" s="486">
        <v>3479.964460401728</v>
      </c>
      <c r="S5" s="487">
        <v>3745.2747729031485</v>
      </c>
      <c r="T5" s="487">
        <v>5450.7510516044367</v>
      </c>
      <c r="U5" s="496">
        <v>5342.6225877364022</v>
      </c>
      <c r="V5" s="486">
        <v>3738.860219340474</v>
      </c>
      <c r="W5" s="487">
        <v>4088.642532863159</v>
      </c>
      <c r="X5" s="487">
        <v>5959.4679174542389</v>
      </c>
      <c r="Y5" s="496">
        <v>5849.9983735022561</v>
      </c>
    </row>
    <row r="6" spans="1:25" s="273" customFormat="1" ht="15.75" customHeight="1" x14ac:dyDescent="0.25">
      <c r="A6" s="384" t="s">
        <v>2</v>
      </c>
      <c r="B6" s="387">
        <v>2262.1780849831298</v>
      </c>
      <c r="C6" s="387">
        <v>2561.46005386454</v>
      </c>
      <c r="D6" s="387">
        <v>3660.097226067217</v>
      </c>
      <c r="E6" s="387">
        <v>3200.1610050851132</v>
      </c>
      <c r="F6" s="490">
        <v>2389.9461110574698</v>
      </c>
      <c r="G6" s="491">
        <v>2610.1765100844914</v>
      </c>
      <c r="H6" s="491">
        <v>3925.045653048182</v>
      </c>
      <c r="I6" s="492">
        <v>3559.6809167731576</v>
      </c>
      <c r="J6" s="489">
        <v>2688.3108157381157</v>
      </c>
      <c r="K6" s="489">
        <v>2901.387153235728</v>
      </c>
      <c r="L6" s="489">
        <v>4259.3629030699312</v>
      </c>
      <c r="M6" s="489">
        <v>4222.1745971592254</v>
      </c>
      <c r="N6" s="490">
        <v>2815.2222983634797</v>
      </c>
      <c r="O6" s="491">
        <v>3049.0631386439504</v>
      </c>
      <c r="P6" s="491">
        <v>4528.6831036455496</v>
      </c>
      <c r="Q6" s="497">
        <v>4469.3563317180206</v>
      </c>
      <c r="R6" s="490">
        <v>2950.4351731857791</v>
      </c>
      <c r="S6" s="491">
        <v>3223.2362283806137</v>
      </c>
      <c r="T6" s="491">
        <v>4926.1525927938574</v>
      </c>
      <c r="U6" s="497">
        <v>4712.7466060480101</v>
      </c>
      <c r="V6" s="490">
        <v>3141.3245804974631</v>
      </c>
      <c r="W6" s="491">
        <v>3511.3003671391407</v>
      </c>
      <c r="X6" s="491">
        <v>5383.132642544183</v>
      </c>
      <c r="Y6" s="497">
        <v>5154.2154532744744</v>
      </c>
    </row>
    <row r="7" spans="1:25" s="273" customFormat="1" ht="15.75" customHeight="1" x14ac:dyDescent="0.25">
      <c r="A7" s="384" t="s">
        <v>3</v>
      </c>
      <c r="B7" s="387">
        <v>237.29750991917683</v>
      </c>
      <c r="C7" s="387">
        <v>216.10369715101353</v>
      </c>
      <c r="D7" s="387">
        <v>247.97042956409959</v>
      </c>
      <c r="E7" s="387">
        <v>278.19241590582607</v>
      </c>
      <c r="F7" s="490">
        <v>270.20685584794569</v>
      </c>
      <c r="G7" s="491">
        <v>278.1304813134667</v>
      </c>
      <c r="H7" s="491">
        <v>257.17866168686879</v>
      </c>
      <c r="I7" s="492">
        <v>310.08591572482351</v>
      </c>
      <c r="J7" s="489">
        <v>298.22376608892932</v>
      </c>
      <c r="K7" s="489">
        <v>284.66224144134145</v>
      </c>
      <c r="L7" s="489">
        <v>304.1914274203935</v>
      </c>
      <c r="M7" s="489">
        <v>364.85391766933907</v>
      </c>
      <c r="N7" s="490">
        <v>334.45445518009558</v>
      </c>
      <c r="O7" s="491">
        <v>321.46566403466113</v>
      </c>
      <c r="P7" s="491">
        <v>337.66326617092909</v>
      </c>
      <c r="Q7" s="497">
        <v>405.90134254735</v>
      </c>
      <c r="R7" s="490">
        <v>375.06510812710434</v>
      </c>
      <c r="S7" s="491">
        <v>361.15376884713612</v>
      </c>
      <c r="T7" s="491">
        <v>379.38696047955381</v>
      </c>
      <c r="U7" s="497">
        <v>457.4467488520483</v>
      </c>
      <c r="V7" s="490">
        <v>420.99305970186941</v>
      </c>
      <c r="W7" s="491">
        <v>400.92490788281009</v>
      </c>
      <c r="X7" s="491">
        <v>418.84785008707973</v>
      </c>
      <c r="Y7" s="497">
        <v>507.25922376690232</v>
      </c>
    </row>
    <row r="8" spans="1:25" s="273" customFormat="1" ht="15.75" customHeight="1" x14ac:dyDescent="0.25">
      <c r="A8" s="384" t="s">
        <v>4</v>
      </c>
      <c r="B8" s="387">
        <v>30.420966488845341</v>
      </c>
      <c r="C8" s="387">
        <v>34.382272589486178</v>
      </c>
      <c r="D8" s="387">
        <v>33.750811829930328</v>
      </c>
      <c r="E8" s="387">
        <v>37.166851039270526</v>
      </c>
      <c r="F8" s="490">
        <v>32.302812544409321</v>
      </c>
      <c r="G8" s="491">
        <v>40.38683977481913</v>
      </c>
      <c r="H8" s="491">
        <v>37.897558856045478</v>
      </c>
      <c r="I8" s="492">
        <v>42.458099682747019</v>
      </c>
      <c r="J8" s="489">
        <v>38.3670705912768</v>
      </c>
      <c r="K8" s="489">
        <v>42.733140116518413</v>
      </c>
      <c r="L8" s="489">
        <v>41.480153835713971</v>
      </c>
      <c r="M8" s="489">
        <v>47.57929760284815</v>
      </c>
      <c r="N8" s="490">
        <v>41.800109770937212</v>
      </c>
      <c r="O8" s="491">
        <v>47.55055677366353</v>
      </c>
      <c r="P8" s="491">
        <v>45.665858715598638</v>
      </c>
      <c r="Q8" s="497">
        <v>52.933657785310324</v>
      </c>
      <c r="R8" s="490">
        <v>46.245350804549481</v>
      </c>
      <c r="S8" s="491">
        <v>52.523331602701511</v>
      </c>
      <c r="T8" s="491">
        <v>49.973134688064903</v>
      </c>
      <c r="U8" s="497">
        <v>58.997761779463687</v>
      </c>
      <c r="V8" s="490">
        <v>51.584656137620016</v>
      </c>
      <c r="W8" s="491">
        <v>56.572977876963293</v>
      </c>
      <c r="X8" s="491">
        <v>52.315730412828962</v>
      </c>
      <c r="Y8" s="497">
        <v>62.353383485385308</v>
      </c>
    </row>
    <row r="9" spans="1:25" s="273" customFormat="1" ht="15.75" customHeight="1" x14ac:dyDescent="0.25">
      <c r="A9" s="384" t="s">
        <v>5</v>
      </c>
      <c r="B9" s="387">
        <v>64.863302997630953</v>
      </c>
      <c r="C9" s="387">
        <v>61.431544025247469</v>
      </c>
      <c r="D9" s="387">
        <v>58.210172664733314</v>
      </c>
      <c r="E9" s="387">
        <v>65.206455812388342</v>
      </c>
      <c r="F9" s="490">
        <v>76.009942724528059</v>
      </c>
      <c r="G9" s="491">
        <v>72.006565732415353</v>
      </c>
      <c r="H9" s="491">
        <v>63.136048529154593</v>
      </c>
      <c r="I9" s="492">
        <v>73.176864304703884</v>
      </c>
      <c r="J9" s="489">
        <v>82.606143612056286</v>
      </c>
      <c r="K9" s="489">
        <v>81.081098785255747</v>
      </c>
      <c r="L9" s="489">
        <v>71.861492364980577</v>
      </c>
      <c r="M9" s="489">
        <v>87.122293244404815</v>
      </c>
      <c r="N9" s="490">
        <v>94.636444839039669</v>
      </c>
      <c r="O9" s="491">
        <v>93.051482162921246</v>
      </c>
      <c r="P9" s="491">
        <v>80.192465244993699</v>
      </c>
      <c r="Q9" s="497">
        <v>98.91283653587864</v>
      </c>
      <c r="R9" s="490">
        <v>108.21882828429487</v>
      </c>
      <c r="S9" s="491">
        <v>108.36144407269707</v>
      </c>
      <c r="T9" s="491">
        <v>95.23836364296011</v>
      </c>
      <c r="U9" s="497">
        <v>113.43147105688008</v>
      </c>
      <c r="V9" s="490">
        <v>124.95792300352161</v>
      </c>
      <c r="W9" s="491">
        <v>119.84427996424503</v>
      </c>
      <c r="X9" s="491">
        <v>105.17169441014708</v>
      </c>
      <c r="Y9" s="497">
        <v>126.17031297549423</v>
      </c>
    </row>
    <row r="10" spans="1:25" s="272" customFormat="1" ht="15.75" customHeight="1" x14ac:dyDescent="0.25">
      <c r="A10" s="383" t="s">
        <v>6</v>
      </c>
      <c r="B10" s="661">
        <v>2827.6212463011043</v>
      </c>
      <c r="C10" s="661">
        <v>2874.3201537525551</v>
      </c>
      <c r="D10" s="661">
        <v>2997.0645766120342</v>
      </c>
      <c r="E10" s="661">
        <v>3334.1899370771362</v>
      </c>
      <c r="F10" s="486">
        <v>3919.5416879194318</v>
      </c>
      <c r="G10" s="487">
        <v>3949.793256605979</v>
      </c>
      <c r="H10" s="487">
        <v>3859.4558126638003</v>
      </c>
      <c r="I10" s="488">
        <v>3897.6319740100726</v>
      </c>
      <c r="J10" s="485">
        <v>4405.4048837361952</v>
      </c>
      <c r="K10" s="485">
        <v>4093.6106925726158</v>
      </c>
      <c r="L10" s="485">
        <v>4561.2977353803226</v>
      </c>
      <c r="M10" s="485">
        <v>3915.0310549578153</v>
      </c>
      <c r="N10" s="486">
        <v>4538.2424746167644</v>
      </c>
      <c r="O10" s="487">
        <v>4122.2462720354815</v>
      </c>
      <c r="P10" s="487">
        <v>4601.6526393414524</v>
      </c>
      <c r="Q10" s="496">
        <v>4352.1527316761985</v>
      </c>
      <c r="R10" s="486">
        <v>4750.661250459917</v>
      </c>
      <c r="S10" s="487">
        <v>4779.552338614847</v>
      </c>
      <c r="T10" s="487">
        <v>4595.1244444067179</v>
      </c>
      <c r="U10" s="496">
        <v>4276.8528039367438</v>
      </c>
      <c r="V10" s="486">
        <v>3559.1796861736539</v>
      </c>
      <c r="W10" s="487">
        <v>3896.3907122334922</v>
      </c>
      <c r="X10" s="487">
        <v>3916.1925822307694</v>
      </c>
      <c r="Y10" s="496">
        <v>3702.0189834849452</v>
      </c>
    </row>
    <row r="11" spans="1:25" s="273" customFormat="1" ht="15.75" customHeight="1" x14ac:dyDescent="0.25">
      <c r="A11" s="384" t="s">
        <v>7</v>
      </c>
      <c r="B11" s="387">
        <v>1937.6317697026793</v>
      </c>
      <c r="C11" s="387">
        <v>1983.8949685183236</v>
      </c>
      <c r="D11" s="387">
        <v>2092.0289718011668</v>
      </c>
      <c r="E11" s="387">
        <v>2389.1206901653677</v>
      </c>
      <c r="F11" s="490">
        <v>2882.72960743252</v>
      </c>
      <c r="G11" s="491">
        <v>2830.8538790643106</v>
      </c>
      <c r="H11" s="491">
        <v>2667.5172256313076</v>
      </c>
      <c r="I11" s="492">
        <v>2658.3076248782518</v>
      </c>
      <c r="J11" s="489">
        <v>3018.5710651592653</v>
      </c>
      <c r="K11" s="489">
        <v>2717.0071331393424</v>
      </c>
      <c r="L11" s="489">
        <v>3083.2571285760632</v>
      </c>
      <c r="M11" s="489">
        <v>2496.1979519099286</v>
      </c>
      <c r="N11" s="490">
        <v>2756.3132642587466</v>
      </c>
      <c r="O11" s="491">
        <v>2327.5872529479975</v>
      </c>
      <c r="P11" s="491">
        <v>2736.082041900258</v>
      </c>
      <c r="Q11" s="497">
        <v>2476.3446398261053</v>
      </c>
      <c r="R11" s="490">
        <v>2612.0662085691765</v>
      </c>
      <c r="S11" s="491">
        <v>2633.3286085798081</v>
      </c>
      <c r="T11" s="491">
        <v>2328.2577914481526</v>
      </c>
      <c r="U11" s="497">
        <v>2042.8369065928935</v>
      </c>
      <c r="V11" s="490">
        <v>1391.0917406378323</v>
      </c>
      <c r="W11" s="491">
        <v>1746.4005739557688</v>
      </c>
      <c r="X11" s="491">
        <v>1539.681391323737</v>
      </c>
      <c r="Y11" s="497">
        <v>1313.2433516387362</v>
      </c>
    </row>
    <row r="12" spans="1:25" s="274" customFormat="1" ht="15.75" customHeight="1" x14ac:dyDescent="0.25">
      <c r="A12" s="384" t="s">
        <v>8</v>
      </c>
      <c r="B12" s="387">
        <v>14.581306044613076</v>
      </c>
      <c r="C12" s="387">
        <v>9.7884015726080236</v>
      </c>
      <c r="D12" s="387">
        <v>12.889151721261875</v>
      </c>
      <c r="E12" s="387">
        <v>14.618936207604815</v>
      </c>
      <c r="F12" s="490">
        <v>16.505999529035559</v>
      </c>
      <c r="G12" s="491">
        <v>12.113430027186947</v>
      </c>
      <c r="H12" s="491">
        <v>14.480466141101562</v>
      </c>
      <c r="I12" s="492">
        <v>16.469439666114269</v>
      </c>
      <c r="J12" s="489">
        <v>17.919783776564536</v>
      </c>
      <c r="K12" s="489">
        <v>15.262481214067055</v>
      </c>
      <c r="L12" s="489">
        <v>17.73702172877567</v>
      </c>
      <c r="M12" s="489">
        <v>20.570107306966655</v>
      </c>
      <c r="N12" s="490">
        <v>20.518191196407241</v>
      </c>
      <c r="O12" s="491">
        <v>18.685054828426537</v>
      </c>
      <c r="P12" s="491">
        <v>20.916842218152286</v>
      </c>
      <c r="Q12" s="497">
        <v>24.524346077006506</v>
      </c>
      <c r="R12" s="490">
        <v>24.067601013625065</v>
      </c>
      <c r="S12" s="491">
        <v>23.300754558208389</v>
      </c>
      <c r="T12" s="491">
        <v>24.096515743252173</v>
      </c>
      <c r="U12" s="497">
        <v>28.806425148240372</v>
      </c>
      <c r="V12" s="490">
        <v>27.20113684788398</v>
      </c>
      <c r="W12" s="491">
        <v>25.480472450429417</v>
      </c>
      <c r="X12" s="491">
        <v>26.169447948382345</v>
      </c>
      <c r="Y12" s="497">
        <v>30.740695942016448</v>
      </c>
    </row>
    <row r="13" spans="1:25" ht="15.75" customHeight="1" x14ac:dyDescent="0.25">
      <c r="A13" s="384" t="s">
        <v>9</v>
      </c>
      <c r="B13" s="387">
        <v>1.1123513746139324</v>
      </c>
      <c r="C13" s="387">
        <v>0.86130543579457775</v>
      </c>
      <c r="D13" s="387">
        <v>0.40053817989395224</v>
      </c>
      <c r="E13" s="387">
        <v>0.84403584951757371</v>
      </c>
      <c r="F13" s="490">
        <v>1.3016235952700048</v>
      </c>
      <c r="G13" s="491">
        <v>1.0616989912767836</v>
      </c>
      <c r="H13" s="491">
        <v>0.48731220283105381</v>
      </c>
      <c r="I13" s="492">
        <v>1.0337454064471252</v>
      </c>
      <c r="J13" s="489">
        <v>1.4475755219649724</v>
      </c>
      <c r="K13" s="489">
        <v>1.3336192204468587</v>
      </c>
      <c r="L13" s="489">
        <v>0.57733258421740263</v>
      </c>
      <c r="M13" s="489">
        <v>1.2410172625878362</v>
      </c>
      <c r="N13" s="490">
        <v>1.7300023615720677</v>
      </c>
      <c r="O13" s="491">
        <v>1.6400416201998014</v>
      </c>
      <c r="P13" s="491">
        <v>0.6836522886590416</v>
      </c>
      <c r="Q13" s="497">
        <v>1.4816344597916276</v>
      </c>
      <c r="R13" s="490">
        <v>2.062759838808883</v>
      </c>
      <c r="S13" s="491">
        <v>2.0660711877527405</v>
      </c>
      <c r="T13" s="491">
        <v>0.87418459225008271</v>
      </c>
      <c r="U13" s="497">
        <v>1.9243370769993426</v>
      </c>
      <c r="V13" s="490">
        <v>2.4389309729274902</v>
      </c>
      <c r="W13" s="491">
        <v>2.4403448656020794</v>
      </c>
      <c r="X13" s="491">
        <v>0.96693840509235063</v>
      </c>
      <c r="Y13" s="497">
        <v>2.1371886235250557</v>
      </c>
    </row>
    <row r="14" spans="1:25" ht="15.75" customHeight="1" x14ac:dyDescent="0.25">
      <c r="A14" s="384" t="s">
        <v>10</v>
      </c>
      <c r="B14" s="387">
        <v>0.81447509669772866</v>
      </c>
      <c r="C14" s="387">
        <v>0.66427173852358568</v>
      </c>
      <c r="D14" s="387">
        <v>0.54712125033535042</v>
      </c>
      <c r="E14" s="387">
        <v>0.32897520933771113</v>
      </c>
      <c r="F14" s="490">
        <v>0.90324642242764464</v>
      </c>
      <c r="G14" s="491">
        <v>0.81730155194175458</v>
      </c>
      <c r="H14" s="491">
        <v>0.62164277455825523</v>
      </c>
      <c r="I14" s="492">
        <v>0.37154557707278968</v>
      </c>
      <c r="J14" s="489">
        <v>0.9257231137949401</v>
      </c>
      <c r="K14" s="489">
        <v>0.92365788084152189</v>
      </c>
      <c r="L14" s="489">
        <v>0.65748639497778771</v>
      </c>
      <c r="M14" s="489">
        <v>0.39718215027598575</v>
      </c>
      <c r="N14" s="490">
        <v>1.0283154903001452</v>
      </c>
      <c r="O14" s="491">
        <v>1.1151494040821424</v>
      </c>
      <c r="P14" s="491">
        <v>0.75178105850153687</v>
      </c>
      <c r="Q14" s="497">
        <v>0.45473320768213227</v>
      </c>
      <c r="R14" s="490">
        <v>1.1644805029375331</v>
      </c>
      <c r="S14" s="491">
        <v>1.39655189420049</v>
      </c>
      <c r="T14" s="491">
        <v>0.94198925345316831</v>
      </c>
      <c r="U14" s="497">
        <v>0.57640167062230296</v>
      </c>
      <c r="V14" s="490">
        <v>1.3033397672345117</v>
      </c>
      <c r="W14" s="491">
        <v>1.5137205964120051</v>
      </c>
      <c r="X14" s="491">
        <v>1.0221190041611106</v>
      </c>
      <c r="Y14" s="497">
        <v>0.62233676287015827</v>
      </c>
    </row>
    <row r="15" spans="1:25" ht="15.75" customHeight="1" x14ac:dyDescent="0.25">
      <c r="A15" s="384" t="s">
        <v>11</v>
      </c>
      <c r="B15" s="387">
        <v>12.654479573301414</v>
      </c>
      <c r="C15" s="387">
        <v>8.2628243982898599</v>
      </c>
      <c r="D15" s="387">
        <v>11.941492291032572</v>
      </c>
      <c r="E15" s="387">
        <v>13.445925148749531</v>
      </c>
      <c r="F15" s="490">
        <v>14.30112951133791</v>
      </c>
      <c r="G15" s="491">
        <v>10.234429483968409</v>
      </c>
      <c r="H15" s="491">
        <v>13.371511163712253</v>
      </c>
      <c r="I15" s="492">
        <v>15.064148682594354</v>
      </c>
      <c r="J15" s="489">
        <v>15.546485140804625</v>
      </c>
      <c r="K15" s="489">
        <v>13.005204112778674</v>
      </c>
      <c r="L15" s="489">
        <v>16.50220274958048</v>
      </c>
      <c r="M15" s="489">
        <v>18.931907894102832</v>
      </c>
      <c r="N15" s="490">
        <v>17.759873344535027</v>
      </c>
      <c r="O15" s="491">
        <v>15.929863804144595</v>
      </c>
      <c r="P15" s="491">
        <v>19.481408870991707</v>
      </c>
      <c r="Q15" s="497">
        <v>22.587978409532745</v>
      </c>
      <c r="R15" s="490">
        <v>20.840360671878649</v>
      </c>
      <c r="S15" s="491">
        <v>19.83813147625516</v>
      </c>
      <c r="T15" s="491">
        <v>22.280341897548922</v>
      </c>
      <c r="U15" s="497">
        <v>26.305686400618725</v>
      </c>
      <c r="V15" s="490">
        <v>23.458866107721978</v>
      </c>
      <c r="W15" s="491">
        <v>21.526406988415332</v>
      </c>
      <c r="X15" s="491">
        <v>24.180390539128883</v>
      </c>
      <c r="Y15" s="497">
        <v>27.981170555621233</v>
      </c>
    </row>
    <row r="16" spans="1:25" s="272" customFormat="1" ht="15.75" customHeight="1" x14ac:dyDescent="0.25">
      <c r="A16" s="384" t="s">
        <v>12</v>
      </c>
      <c r="B16" s="387">
        <v>875.40817055381171</v>
      </c>
      <c r="C16" s="387">
        <v>880.63678366162333</v>
      </c>
      <c r="D16" s="387">
        <v>892.14645308960553</v>
      </c>
      <c r="E16" s="387">
        <v>930.45031070416383</v>
      </c>
      <c r="F16" s="490">
        <v>1020.3060809578758</v>
      </c>
      <c r="G16" s="491">
        <v>1106.8259475144814</v>
      </c>
      <c r="H16" s="491">
        <v>1177.4581208913908</v>
      </c>
      <c r="I16" s="492">
        <v>1222.8549094657067</v>
      </c>
      <c r="J16" s="489">
        <v>1368.9140348003657</v>
      </c>
      <c r="K16" s="489">
        <v>1361.3410782192063</v>
      </c>
      <c r="L16" s="489">
        <v>1460.3035850754836</v>
      </c>
      <c r="M16" s="489">
        <v>1398.2629957409201</v>
      </c>
      <c r="N16" s="490">
        <v>1761.4110191616105</v>
      </c>
      <c r="O16" s="491">
        <v>1775.9739642590575</v>
      </c>
      <c r="P16" s="491">
        <v>1844.6537552230418</v>
      </c>
      <c r="Q16" s="497">
        <v>1851.2837457730866</v>
      </c>
      <c r="R16" s="490">
        <v>2114.5274408771156</v>
      </c>
      <c r="S16" s="491">
        <v>2122.9229754768303</v>
      </c>
      <c r="T16" s="491">
        <v>2242.7701372153133</v>
      </c>
      <c r="U16" s="497">
        <v>2205.20947219561</v>
      </c>
      <c r="V16" s="490">
        <v>2140.8868086879374</v>
      </c>
      <c r="W16" s="491">
        <v>2124.5096658272942</v>
      </c>
      <c r="X16" s="491">
        <v>2350.3417429586498</v>
      </c>
      <c r="Y16" s="497">
        <v>2358.0349359041925</v>
      </c>
    </row>
    <row r="17" spans="1:25" ht="15.75" customHeight="1" x14ac:dyDescent="0.25">
      <c r="A17" s="384" t="s">
        <v>13</v>
      </c>
      <c r="B17" s="387">
        <v>63.51877564903269</v>
      </c>
      <c r="C17" s="387">
        <v>63.46945982942939</v>
      </c>
      <c r="D17" s="387">
        <v>63.617407288239257</v>
      </c>
      <c r="E17" s="387">
        <v>64.554407860701687</v>
      </c>
      <c r="F17" s="490">
        <v>72.79358968540167</v>
      </c>
      <c r="G17" s="491">
        <v>72.736316994854533</v>
      </c>
      <c r="H17" s="491">
        <v>72.736316994854533</v>
      </c>
      <c r="I17" s="492">
        <v>73.480861971967229</v>
      </c>
      <c r="J17" s="489">
        <v>62.951053241990209</v>
      </c>
      <c r="K17" s="489">
        <v>63.915625831988443</v>
      </c>
      <c r="L17" s="489">
        <v>63.509490004620758</v>
      </c>
      <c r="M17" s="489">
        <v>64.321761659356127</v>
      </c>
      <c r="N17" s="490">
        <v>102.47112482311321</v>
      </c>
      <c r="O17" s="491">
        <v>102.93806022502689</v>
      </c>
      <c r="P17" s="491">
        <v>102.79859885918933</v>
      </c>
      <c r="Q17" s="497">
        <v>104.09231218255636</v>
      </c>
      <c r="R17" s="490">
        <v>91.953170910781935</v>
      </c>
      <c r="S17" s="491">
        <v>100.31960249996345</v>
      </c>
      <c r="T17" s="491">
        <v>115.33192959595398</v>
      </c>
      <c r="U17" s="497">
        <v>78.210409725305453</v>
      </c>
      <c r="V17" s="490">
        <v>41.50363874240989</v>
      </c>
      <c r="W17" s="491">
        <v>35.240716072905641</v>
      </c>
      <c r="X17" s="491">
        <v>101.94691490395327</v>
      </c>
      <c r="Y17" s="497">
        <v>69.328791444604548</v>
      </c>
    </row>
    <row r="18" spans="1:25" ht="15.75" customHeight="1" x14ac:dyDescent="0.25">
      <c r="A18" s="384" t="s">
        <v>14</v>
      </c>
      <c r="B18" s="387">
        <v>54.473171403683317</v>
      </c>
      <c r="C18" s="387">
        <v>54.901787201566364</v>
      </c>
      <c r="D18" s="387">
        <v>55.564193434658364</v>
      </c>
      <c r="E18" s="387">
        <v>56.148669522680713</v>
      </c>
      <c r="F18" s="490">
        <v>55.261992043789746</v>
      </c>
      <c r="G18" s="491">
        <v>60.635744373565146</v>
      </c>
      <c r="H18" s="491">
        <v>66.314390452547684</v>
      </c>
      <c r="I18" s="492">
        <v>68.867875602157284</v>
      </c>
      <c r="J18" s="489">
        <v>72.20352934833754</v>
      </c>
      <c r="K18" s="489">
        <v>74.986534762192065</v>
      </c>
      <c r="L18" s="489">
        <v>76.493996028029969</v>
      </c>
      <c r="M18" s="489">
        <v>76.996483116642565</v>
      </c>
      <c r="N18" s="490">
        <v>106.17024264823124</v>
      </c>
      <c r="O18" s="491">
        <v>111.06796967308594</v>
      </c>
      <c r="P18" s="491">
        <v>115.66964060876705</v>
      </c>
      <c r="Q18" s="497">
        <v>117.84600187472626</v>
      </c>
      <c r="R18" s="490">
        <v>144.28255357326282</v>
      </c>
      <c r="S18" s="491">
        <v>147.11706723607517</v>
      </c>
      <c r="T18" s="491">
        <v>153.47398886078304</v>
      </c>
      <c r="U18" s="497">
        <v>159.73883629586476</v>
      </c>
      <c r="V18" s="490">
        <v>180.79131298086762</v>
      </c>
      <c r="W18" s="491">
        <v>184.26950366059629</v>
      </c>
      <c r="X18" s="491">
        <v>189.06461503071094</v>
      </c>
      <c r="Y18" s="497">
        <v>195.80497426701939</v>
      </c>
    </row>
    <row r="19" spans="1:25" ht="15.75" customHeight="1" x14ac:dyDescent="0.25">
      <c r="A19" s="384" t="s">
        <v>343</v>
      </c>
      <c r="B19" s="387">
        <v>565.17753983766102</v>
      </c>
      <c r="C19" s="387">
        <v>568.08621284553487</v>
      </c>
      <c r="D19" s="387">
        <v>574.12730293881157</v>
      </c>
      <c r="E19" s="387">
        <v>591.13185283099767</v>
      </c>
      <c r="F19" s="490">
        <v>627.02640826244783</v>
      </c>
      <c r="G19" s="491">
        <v>655.79356074105158</v>
      </c>
      <c r="H19" s="491">
        <v>677.73460924168148</v>
      </c>
      <c r="I19" s="492">
        <v>706.98934057585473</v>
      </c>
      <c r="J19" s="489">
        <v>754.15362342390301</v>
      </c>
      <c r="K19" s="489">
        <v>765.61492469174357</v>
      </c>
      <c r="L19" s="489">
        <v>858.06942158565687</v>
      </c>
      <c r="M19" s="489">
        <v>781.15135529926079</v>
      </c>
      <c r="N19" s="490">
        <v>915.06899137757819</v>
      </c>
      <c r="O19" s="491">
        <v>935.00322207270051</v>
      </c>
      <c r="P19" s="491">
        <v>986.01645290286058</v>
      </c>
      <c r="Q19" s="497">
        <v>978.40780687979975</v>
      </c>
      <c r="R19" s="490">
        <v>1010.5597065090587</v>
      </c>
      <c r="S19" s="491">
        <v>1037.0311052850916</v>
      </c>
      <c r="T19" s="491">
        <v>1107.5099692420054</v>
      </c>
      <c r="U19" s="497">
        <v>1086.6828604475836</v>
      </c>
      <c r="V19" s="490">
        <v>1010.4598969918206</v>
      </c>
      <c r="W19" s="491">
        <v>1010.6551109586732</v>
      </c>
      <c r="X19" s="491">
        <v>1129.378482990644</v>
      </c>
      <c r="Y19" s="497">
        <v>1141.0295383291129</v>
      </c>
    </row>
    <row r="20" spans="1:25" s="273" customFormat="1" ht="15.75" customHeight="1" x14ac:dyDescent="0.25">
      <c r="A20" s="384" t="s">
        <v>344</v>
      </c>
      <c r="B20" s="387">
        <v>80.301015473552297</v>
      </c>
      <c r="C20" s="387">
        <v>81.383545129578891</v>
      </c>
      <c r="D20" s="387">
        <v>87.400870405901998</v>
      </c>
      <c r="E20" s="387">
        <v>103.458393636963</v>
      </c>
      <c r="F20" s="490">
        <v>106.7732240415766</v>
      </c>
      <c r="G20" s="491">
        <v>145.29477292760239</v>
      </c>
      <c r="H20" s="491">
        <v>172.2489560008178</v>
      </c>
      <c r="I20" s="492">
        <v>185.36139826797884</v>
      </c>
      <c r="J20" s="489">
        <v>236.13766177039352</v>
      </c>
      <c r="K20" s="489">
        <v>227.45405978229928</v>
      </c>
      <c r="L20" s="489">
        <v>229.80873361129645</v>
      </c>
      <c r="M20" s="489">
        <v>235.04382139897973</v>
      </c>
      <c r="N20" s="490">
        <v>331.57374257827587</v>
      </c>
      <c r="O20" s="491">
        <v>319.38062442564433</v>
      </c>
      <c r="P20" s="491">
        <v>322.68695010100771</v>
      </c>
      <c r="Q20" s="497">
        <v>330.03782178100153</v>
      </c>
      <c r="R20" s="490">
        <v>465.96099276903385</v>
      </c>
      <c r="S20" s="491">
        <v>439.29759942136673</v>
      </c>
      <c r="T20" s="491">
        <v>448.48892832415618</v>
      </c>
      <c r="U20" s="497">
        <v>461.98350280192312</v>
      </c>
      <c r="V20" s="490">
        <v>457.21666475999922</v>
      </c>
      <c r="W20" s="491">
        <v>456.77339992151758</v>
      </c>
      <c r="X20" s="491">
        <v>466.75294018931328</v>
      </c>
      <c r="Y20" s="497">
        <v>490.83683191240891</v>
      </c>
    </row>
    <row r="21" spans="1:25" s="273" customFormat="1" ht="15.75" customHeight="1" x14ac:dyDescent="0.25">
      <c r="A21" s="384" t="s">
        <v>345</v>
      </c>
      <c r="B21" s="387">
        <v>30.764360528319955</v>
      </c>
      <c r="C21" s="387">
        <v>30.951949729292807</v>
      </c>
      <c r="D21" s="387">
        <v>29.919902299345395</v>
      </c>
      <c r="E21" s="387">
        <v>31.74788311893963</v>
      </c>
      <c r="F21" s="490">
        <v>32.381277614815666</v>
      </c>
      <c r="G21" s="491">
        <v>33.876728929442798</v>
      </c>
      <c r="H21" s="491">
        <v>36.599176014273837</v>
      </c>
      <c r="I21" s="492">
        <v>36.553972406705327</v>
      </c>
      <c r="J21" s="489">
        <v>45.008323961494312</v>
      </c>
      <c r="K21" s="489">
        <v>43.875810615769019</v>
      </c>
      <c r="L21" s="489">
        <v>45.334594951790045</v>
      </c>
      <c r="M21" s="489">
        <v>44.302092487026712</v>
      </c>
      <c r="N21" s="490">
        <v>49.914943459407127</v>
      </c>
      <c r="O21" s="491">
        <v>50.316547714301478</v>
      </c>
      <c r="P21" s="491">
        <v>51.631905329671213</v>
      </c>
      <c r="Q21" s="497">
        <v>52.224267647114786</v>
      </c>
      <c r="R21" s="490">
        <v>57.519663241881013</v>
      </c>
      <c r="S21" s="491">
        <v>59.100169252879297</v>
      </c>
      <c r="T21" s="491">
        <v>60.370669623164204</v>
      </c>
      <c r="U21" s="497">
        <v>61.556495878629782</v>
      </c>
      <c r="V21" s="490">
        <v>63.471147748372012</v>
      </c>
      <c r="W21" s="491">
        <v>64.300804035584477</v>
      </c>
      <c r="X21" s="491">
        <v>65.261423623110772</v>
      </c>
      <c r="Y21" s="497">
        <v>66.225271615277919</v>
      </c>
    </row>
    <row r="22" spans="1:25" s="272" customFormat="1" ht="15.75" customHeight="1" x14ac:dyDescent="0.25">
      <c r="A22" s="384" t="s">
        <v>346</v>
      </c>
      <c r="B22" s="387">
        <v>5.9821355720392253</v>
      </c>
      <c r="C22" s="387">
        <v>6.0467417185676275</v>
      </c>
      <c r="D22" s="387">
        <v>6.1774413451881891</v>
      </c>
      <c r="E22" s="387">
        <v>6.1488941778573256</v>
      </c>
      <c r="F22" s="490">
        <v>6.8950735308303797</v>
      </c>
      <c r="G22" s="491">
        <v>7.3171004365223542</v>
      </c>
      <c r="H22" s="491">
        <v>8.0095058204101868</v>
      </c>
      <c r="I22" s="492">
        <v>8.2247540275472826</v>
      </c>
      <c r="J22" s="489">
        <v>8.8339033401200293</v>
      </c>
      <c r="K22" s="489">
        <v>8.213661622820986</v>
      </c>
      <c r="L22" s="489">
        <v>8.1918164533591433</v>
      </c>
      <c r="M22" s="489">
        <v>8.3085664201379412</v>
      </c>
      <c r="N22" s="490">
        <v>12.414333332963112</v>
      </c>
      <c r="O22" s="491">
        <v>12.381006036740628</v>
      </c>
      <c r="P22" s="491">
        <v>12.844504234279805</v>
      </c>
      <c r="Q22" s="497">
        <v>13.002808267352199</v>
      </c>
      <c r="R22" s="490">
        <v>14.058425567914082</v>
      </c>
      <c r="S22" s="491">
        <v>14.567340944518536</v>
      </c>
      <c r="T22" s="491">
        <v>15.437524052909676</v>
      </c>
      <c r="U22" s="497">
        <v>15.865867709138204</v>
      </c>
      <c r="V22" s="490">
        <v>15.484963862234876</v>
      </c>
      <c r="W22" s="491">
        <v>16.171892940792873</v>
      </c>
      <c r="X22" s="491">
        <v>17.138210950520229</v>
      </c>
      <c r="Y22" s="497">
        <v>17.29586099602589</v>
      </c>
    </row>
    <row r="23" spans="1:25" s="272" customFormat="1" ht="15.75" customHeight="1" x14ac:dyDescent="0.25">
      <c r="A23" s="384" t="s">
        <v>347</v>
      </c>
      <c r="B23" s="387">
        <v>6.2493298015977672</v>
      </c>
      <c r="C23" s="387">
        <v>6.2675920160968834</v>
      </c>
      <c r="D23" s="387">
        <v>6.3132475523446763</v>
      </c>
      <c r="E23" s="387">
        <v>6.3369884311935278</v>
      </c>
      <c r="F23" s="490">
        <v>5.1961265960825722</v>
      </c>
      <c r="G23" s="491">
        <v>11.82228673162053</v>
      </c>
      <c r="H23" s="491">
        <v>12.19416306575787</v>
      </c>
      <c r="I23" s="492">
        <v>12.238112087065007</v>
      </c>
      <c r="J23" s="489">
        <v>11.377364781411254</v>
      </c>
      <c r="K23" s="489">
        <v>17.402954202411458</v>
      </c>
      <c r="L23" s="489">
        <v>17.068069129214251</v>
      </c>
      <c r="M23" s="489">
        <v>23.83873207243639</v>
      </c>
      <c r="N23" s="490">
        <v>22.649721141238683</v>
      </c>
      <c r="O23" s="491">
        <v>28.490521033806182</v>
      </c>
      <c r="P23" s="491">
        <v>28.865104691447435</v>
      </c>
      <c r="Q23" s="497">
        <v>29.019876056018095</v>
      </c>
      <c r="R23" s="490">
        <v>32.462565602492923</v>
      </c>
      <c r="S23" s="491">
        <v>40.314043294081308</v>
      </c>
      <c r="T23" s="491">
        <v>41.629249531321427</v>
      </c>
      <c r="U23" s="497">
        <v>40.212099980389532</v>
      </c>
      <c r="V23" s="490">
        <v>42.409220902912892</v>
      </c>
      <c r="W23" s="491">
        <v>48.416705125538343</v>
      </c>
      <c r="X23" s="491">
        <v>49.755874861110655</v>
      </c>
      <c r="Y23" s="497">
        <v>49.546717830243963</v>
      </c>
    </row>
    <row r="24" spans="1:25" ht="15.75" customHeight="1" x14ac:dyDescent="0.25">
      <c r="A24" s="384" t="s">
        <v>348</v>
      </c>
      <c r="B24" s="387">
        <v>14.947498599662893</v>
      </c>
      <c r="C24" s="387">
        <v>15.076601845483562</v>
      </c>
      <c r="D24" s="387">
        <v>13.973944579956658</v>
      </c>
      <c r="E24" s="387">
        <v>15.550358398447603</v>
      </c>
      <c r="F24" s="490">
        <v>23.707259874555842</v>
      </c>
      <c r="G24" s="491">
        <v>24.826960696635773</v>
      </c>
      <c r="H24" s="491">
        <v>27.690312291551514</v>
      </c>
      <c r="I24" s="492">
        <v>26.966990540700504</v>
      </c>
      <c r="J24" s="489">
        <v>33.064000749415001</v>
      </c>
      <c r="K24" s="489">
        <v>30.626713339905958</v>
      </c>
      <c r="L24" s="489">
        <v>32.483442060012841</v>
      </c>
      <c r="M24" s="489">
        <v>30.7074213464557</v>
      </c>
      <c r="N24" s="490">
        <v>45.07526244804334</v>
      </c>
      <c r="O24" s="491">
        <v>44.698872827508893</v>
      </c>
      <c r="P24" s="491">
        <v>46.149884003452662</v>
      </c>
      <c r="Q24" s="497">
        <v>46.482218415027305</v>
      </c>
      <c r="R24" s="490">
        <v>63.661792243261175</v>
      </c>
      <c r="S24" s="491">
        <v>63.130268728387925</v>
      </c>
      <c r="T24" s="491">
        <v>66.655759960082264</v>
      </c>
      <c r="U24" s="497">
        <v>65.835292540092667</v>
      </c>
      <c r="V24" s="490">
        <v>80.480203437064162</v>
      </c>
      <c r="W24" s="491">
        <v>76.227652392119879</v>
      </c>
      <c r="X24" s="491">
        <v>81.067606764843234</v>
      </c>
      <c r="Y24" s="497">
        <v>77.819591621285397</v>
      </c>
    </row>
    <row r="25" spans="1:25" ht="15.75" customHeight="1" x14ac:dyDescent="0.25">
      <c r="A25" s="384" t="s">
        <v>349</v>
      </c>
      <c r="B25" s="387">
        <v>8.3857221802479724</v>
      </c>
      <c r="C25" s="387">
        <v>8.4152712930076756</v>
      </c>
      <c r="D25" s="387">
        <v>8.4758112199693016</v>
      </c>
      <c r="E25" s="387">
        <v>8.5827370258134366</v>
      </c>
      <c r="F25" s="490">
        <v>19.252916422394399</v>
      </c>
      <c r="G25" s="491">
        <v>20.122329623670197</v>
      </c>
      <c r="H25" s="491">
        <v>21.049576163827425</v>
      </c>
      <c r="I25" s="492">
        <v>21.571153717032288</v>
      </c>
      <c r="J25" s="489">
        <v>29.302957296271554</v>
      </c>
      <c r="K25" s="489">
        <v>30.087275341494994</v>
      </c>
      <c r="L25" s="489">
        <v>30.292869057112515</v>
      </c>
      <c r="M25" s="489">
        <v>30.585140298030364</v>
      </c>
      <c r="N25" s="490">
        <v>39.206071509356278</v>
      </c>
      <c r="O25" s="491">
        <v>40.177823173455607</v>
      </c>
      <c r="P25" s="491">
        <v>40.97725930475579</v>
      </c>
      <c r="Q25" s="497">
        <v>41.622445264475736</v>
      </c>
      <c r="R25" s="490">
        <v>53.149410693697483</v>
      </c>
      <c r="S25" s="491">
        <v>54.861078783771283</v>
      </c>
      <c r="T25" s="491">
        <v>56.811237130345781</v>
      </c>
      <c r="U25" s="497">
        <v>57.129447355988248</v>
      </c>
      <c r="V25" s="490">
        <v>67.128846960233375</v>
      </c>
      <c r="W25" s="491">
        <v>65.409540392906834</v>
      </c>
      <c r="X25" s="491">
        <v>67.657795247984183</v>
      </c>
      <c r="Y25" s="497">
        <v>66.963913963850715</v>
      </c>
    </row>
    <row r="26" spans="1:25" ht="15.75" customHeight="1" x14ac:dyDescent="0.25">
      <c r="A26" s="384" t="s">
        <v>350</v>
      </c>
      <c r="B26" s="387">
        <v>0.62033342667439928</v>
      </c>
      <c r="C26" s="387">
        <v>0.62201454707189086</v>
      </c>
      <c r="D26" s="387">
        <v>0.62705790826436569</v>
      </c>
      <c r="E26" s="387">
        <v>0.63714463064931526</v>
      </c>
      <c r="F26" s="490">
        <v>1.0266268676148687</v>
      </c>
      <c r="G26" s="491">
        <v>1.1209655527470457</v>
      </c>
      <c r="H26" s="491">
        <v>1.2707975820746211</v>
      </c>
      <c r="I26" s="492">
        <v>1.3568122655774881</v>
      </c>
      <c r="J26" s="489">
        <v>1.1674866882086841</v>
      </c>
      <c r="K26" s="489">
        <v>1.2184315618759722</v>
      </c>
      <c r="L26" s="489">
        <v>1.2290450772233237</v>
      </c>
      <c r="M26" s="489">
        <v>1.233290483362264</v>
      </c>
      <c r="N26" s="490">
        <v>1.2243126896128493</v>
      </c>
      <c r="O26" s="491">
        <v>1.2781652630191052</v>
      </c>
      <c r="P26" s="491">
        <v>1.3401020137670527</v>
      </c>
      <c r="Q26" s="497">
        <v>1.3799895361016279</v>
      </c>
      <c r="R26" s="490">
        <v>1.3496385207941244</v>
      </c>
      <c r="S26" s="491">
        <v>1.387637349385316</v>
      </c>
      <c r="T26" s="491">
        <v>1.4961580410385744</v>
      </c>
      <c r="U26" s="497">
        <v>1.5218381573856525</v>
      </c>
      <c r="V26" s="490">
        <v>1.4320055608730498</v>
      </c>
      <c r="W26" s="491">
        <v>1.4310555363191317</v>
      </c>
      <c r="X26" s="491">
        <v>1.5613413513106023</v>
      </c>
      <c r="Y26" s="497">
        <v>1.5961022295165321</v>
      </c>
    </row>
    <row r="27" spans="1:25" ht="15.75" customHeight="1" x14ac:dyDescent="0.25">
      <c r="A27" s="384" t="s">
        <v>351</v>
      </c>
      <c r="B27" s="387">
        <v>10.988539082528556</v>
      </c>
      <c r="C27" s="387">
        <v>11.033759407971058</v>
      </c>
      <c r="D27" s="387">
        <v>11.101589896134815</v>
      </c>
      <c r="E27" s="387">
        <v>11.35030168606859</v>
      </c>
      <c r="F27" s="490">
        <v>23.8654638272806</v>
      </c>
      <c r="G27" s="491">
        <v>25.148060731625819</v>
      </c>
      <c r="H27" s="491">
        <v>26.88872795895146</v>
      </c>
      <c r="I27" s="492">
        <v>30.141027252112544</v>
      </c>
      <c r="J27" s="489">
        <v>33.576001937274206</v>
      </c>
      <c r="K27" s="489">
        <v>34.025680534648409</v>
      </c>
      <c r="L27" s="489">
        <v>34.225537689036955</v>
      </c>
      <c r="M27" s="489">
        <v>34.525323420619749</v>
      </c>
      <c r="N27" s="490">
        <v>38.82927947660373</v>
      </c>
      <c r="O27" s="491">
        <v>39.71625048115785</v>
      </c>
      <c r="P27" s="491">
        <v>40.765152928128316</v>
      </c>
      <c r="Q27" s="497">
        <v>42.843999001894687</v>
      </c>
      <c r="R27" s="490">
        <v>45.910351302017233</v>
      </c>
      <c r="S27" s="491">
        <v>47.355856958509314</v>
      </c>
      <c r="T27" s="491">
        <v>49.416030580399465</v>
      </c>
      <c r="U27" s="497">
        <v>53.080957746681946</v>
      </c>
      <c r="V27" s="490">
        <v>49.486875829737805</v>
      </c>
      <c r="W27" s="491">
        <v>50.035719594726231</v>
      </c>
      <c r="X27" s="491">
        <v>52.451936983716003</v>
      </c>
      <c r="Y27" s="497">
        <v>55.328706871473081</v>
      </c>
    </row>
    <row r="28" spans="1:25" ht="15.75" customHeight="1" x14ac:dyDescent="0.25">
      <c r="A28" s="384" t="s">
        <v>352</v>
      </c>
      <c r="B28" s="387">
        <v>5.2648627633110028</v>
      </c>
      <c r="C28" s="387">
        <v>5.4168197530839866</v>
      </c>
      <c r="D28" s="387">
        <v>5.7922429042878267</v>
      </c>
      <c r="E28" s="387">
        <v>5.4168197530839866</v>
      </c>
      <c r="F28" s="490">
        <v>6.585741402424337</v>
      </c>
      <c r="G28" s="491">
        <v>6.9833326016419068</v>
      </c>
      <c r="H28" s="491">
        <v>7.1464469397824466</v>
      </c>
      <c r="I28" s="492">
        <v>7.1668362320500156</v>
      </c>
      <c r="J28" s="489">
        <v>10.5175683741247</v>
      </c>
      <c r="K28" s="489">
        <v>9.8115946065464659</v>
      </c>
      <c r="L28" s="489">
        <v>9.5810725599903073</v>
      </c>
      <c r="M28" s="489">
        <v>9.3649581413439105</v>
      </c>
      <c r="N28" s="490">
        <v>12.682383527372519</v>
      </c>
      <c r="O28" s="491">
        <v>12.737340605140908</v>
      </c>
      <c r="P28" s="491">
        <v>13.02915719896265</v>
      </c>
      <c r="Q28" s="497">
        <v>12.655732996465424</v>
      </c>
      <c r="R28" s="490">
        <v>17.202682335986307</v>
      </c>
      <c r="S28" s="491">
        <v>16.342319235537413</v>
      </c>
      <c r="T28" s="491">
        <v>16.904762107265356</v>
      </c>
      <c r="U28" s="497">
        <v>16.693011802539598</v>
      </c>
      <c r="V28" s="490">
        <v>18.305982005104418</v>
      </c>
      <c r="W28" s="491">
        <v>17.097752743850094</v>
      </c>
      <c r="X28" s="491">
        <v>17.806888550830017</v>
      </c>
      <c r="Y28" s="497">
        <v>16.845713874410745</v>
      </c>
    </row>
    <row r="29" spans="1:25" s="272" customFormat="1" ht="15.75" customHeight="1" x14ac:dyDescent="0.25">
      <c r="A29" s="384" t="s">
        <v>15</v>
      </c>
      <c r="B29" s="387">
        <v>28.734886235500699</v>
      </c>
      <c r="C29" s="387">
        <v>28.965028344938343</v>
      </c>
      <c r="D29" s="387">
        <v>29.055441316503138</v>
      </c>
      <c r="E29" s="387">
        <v>29.385859630767186</v>
      </c>
      <c r="F29" s="490">
        <v>39.540380788661523</v>
      </c>
      <c r="G29" s="491">
        <v>41.147787173501463</v>
      </c>
      <c r="H29" s="491">
        <v>47.575142364860028</v>
      </c>
      <c r="I29" s="492">
        <v>43.935774518958297</v>
      </c>
      <c r="J29" s="489">
        <v>70.620559887421152</v>
      </c>
      <c r="K29" s="489">
        <v>54.107811325509445</v>
      </c>
      <c r="L29" s="489">
        <v>54.015496868140268</v>
      </c>
      <c r="M29" s="489">
        <v>57.884049597267385</v>
      </c>
      <c r="N29" s="490">
        <v>84.130610149814487</v>
      </c>
      <c r="O29" s="491">
        <v>77.787560727469014</v>
      </c>
      <c r="P29" s="491">
        <v>81.879043046752287</v>
      </c>
      <c r="Q29" s="497">
        <v>81.668465870552666</v>
      </c>
      <c r="R29" s="490">
        <v>116.45648760693372</v>
      </c>
      <c r="S29" s="491">
        <v>102.09888648726306</v>
      </c>
      <c r="T29" s="491">
        <v>109.24393016588775</v>
      </c>
      <c r="U29" s="497">
        <v>106.69885175408726</v>
      </c>
      <c r="V29" s="490">
        <v>112.71604890630755</v>
      </c>
      <c r="W29" s="491">
        <v>98.479812451763692</v>
      </c>
      <c r="X29" s="491">
        <v>110.49771151060257</v>
      </c>
      <c r="Y29" s="497">
        <v>109.41292094896284</v>
      </c>
    </row>
    <row r="30" spans="1:25" s="273" customFormat="1" ht="15.75" customHeight="1" x14ac:dyDescent="0.25">
      <c r="A30" s="383" t="s">
        <v>353</v>
      </c>
      <c r="B30" s="661">
        <v>401.38352101599696</v>
      </c>
      <c r="C30" s="661">
        <v>388.55029797353791</v>
      </c>
      <c r="D30" s="661">
        <v>369.19091489354781</v>
      </c>
      <c r="E30" s="661">
        <v>411.84873462069697</v>
      </c>
      <c r="F30" s="486">
        <v>437.85425330590482</v>
      </c>
      <c r="G30" s="487">
        <v>428.25154258959196</v>
      </c>
      <c r="H30" s="487">
        <v>435.72512305418064</v>
      </c>
      <c r="I30" s="488">
        <v>603.74398357158623</v>
      </c>
      <c r="J30" s="485">
        <v>506.63173414895152</v>
      </c>
      <c r="K30" s="485">
        <v>606.11130303283176</v>
      </c>
      <c r="L30" s="485">
        <v>506.46025726928701</v>
      </c>
      <c r="M30" s="485">
        <v>569.51529244061157</v>
      </c>
      <c r="N30" s="486">
        <v>619.29718592362508</v>
      </c>
      <c r="O30" s="487">
        <v>738.79595857489926</v>
      </c>
      <c r="P30" s="487">
        <v>614.24138486721858</v>
      </c>
      <c r="Q30" s="496">
        <v>703.94994471779421</v>
      </c>
      <c r="R30" s="486">
        <v>765.66462942783414</v>
      </c>
      <c r="S30" s="487">
        <v>859.55375863658787</v>
      </c>
      <c r="T30" s="487">
        <v>726.98853809594652</v>
      </c>
      <c r="U30" s="496">
        <v>836.61597482837169</v>
      </c>
      <c r="V30" s="486">
        <v>879.04401613111395</v>
      </c>
      <c r="W30" s="487">
        <v>956.14670507946516</v>
      </c>
      <c r="X30" s="487">
        <v>765.81781186990577</v>
      </c>
      <c r="Y30" s="496">
        <v>871.24660185414734</v>
      </c>
    </row>
    <row r="31" spans="1:25" s="273" customFormat="1" ht="15.75" customHeight="1" x14ac:dyDescent="0.25">
      <c r="A31" s="383" t="s">
        <v>354</v>
      </c>
      <c r="B31" s="661">
        <v>2191.3428310958275</v>
      </c>
      <c r="C31" s="661">
        <v>2234.19634294671</v>
      </c>
      <c r="D31" s="661">
        <v>2230.7576577532882</v>
      </c>
      <c r="E31" s="661">
        <v>2336.3531443826701</v>
      </c>
      <c r="F31" s="486">
        <v>2517.3394752348727</v>
      </c>
      <c r="G31" s="487">
        <v>2542.08168154327</v>
      </c>
      <c r="H31" s="487">
        <v>2492.9646812924093</v>
      </c>
      <c r="I31" s="488">
        <v>2773.1794646495396</v>
      </c>
      <c r="J31" s="485">
        <v>2912.9557216052576</v>
      </c>
      <c r="K31" s="485">
        <v>3187.84315131323</v>
      </c>
      <c r="L31" s="485">
        <v>2771.8098066338516</v>
      </c>
      <c r="M31" s="485">
        <v>2970.9204940454601</v>
      </c>
      <c r="N31" s="486">
        <v>3381.1250160232162</v>
      </c>
      <c r="O31" s="487">
        <v>3662.0733037124</v>
      </c>
      <c r="P31" s="487">
        <v>3215.8236180994727</v>
      </c>
      <c r="Q31" s="496">
        <v>3443.8131868023115</v>
      </c>
      <c r="R31" s="486">
        <v>3663.7443753660755</v>
      </c>
      <c r="S31" s="487">
        <v>3767.4021197416623</v>
      </c>
      <c r="T31" s="487">
        <v>3981.6372661246501</v>
      </c>
      <c r="U31" s="496">
        <v>4291.3436867413657</v>
      </c>
      <c r="V31" s="486">
        <v>4225.9464445767335</v>
      </c>
      <c r="W31" s="487">
        <v>4312.5403553481519</v>
      </c>
      <c r="X31" s="487">
        <v>4565.9432305153368</v>
      </c>
      <c r="Y31" s="496">
        <v>4924.4652270944425</v>
      </c>
    </row>
    <row r="32" spans="1:25" s="272" customFormat="1" ht="15.75" customHeight="1" x14ac:dyDescent="0.25">
      <c r="A32" s="383" t="s">
        <v>16</v>
      </c>
      <c r="B32" s="661">
        <v>4568.3708645616525</v>
      </c>
      <c r="C32" s="661">
        <v>4564.0863076674786</v>
      </c>
      <c r="D32" s="661">
        <v>4707.3966486997933</v>
      </c>
      <c r="E32" s="661">
        <v>5126.6981972362701</v>
      </c>
      <c r="F32" s="486">
        <v>4858.2470014753135</v>
      </c>
      <c r="G32" s="487">
        <v>5134.1343230823668</v>
      </c>
      <c r="H32" s="487">
        <v>5092.2386376961804</v>
      </c>
      <c r="I32" s="488">
        <v>6000.3884886047272</v>
      </c>
      <c r="J32" s="485">
        <v>5517.8594472441846</v>
      </c>
      <c r="K32" s="485">
        <v>6546.2037365400993</v>
      </c>
      <c r="L32" s="485">
        <v>6005.1367884882839</v>
      </c>
      <c r="M32" s="485">
        <v>6821.1454507865337</v>
      </c>
      <c r="N32" s="486">
        <v>6470.8539216514091</v>
      </c>
      <c r="O32" s="487">
        <v>7896.7693344940044</v>
      </c>
      <c r="P32" s="487">
        <v>7040.4736493542441</v>
      </c>
      <c r="Q32" s="496">
        <v>7874.4997461032281</v>
      </c>
      <c r="R32" s="486">
        <v>7509.7433277718501</v>
      </c>
      <c r="S32" s="487">
        <v>8583.0468725397968</v>
      </c>
      <c r="T32" s="487">
        <v>8178.642712741841</v>
      </c>
      <c r="U32" s="496">
        <v>9458.428284110325</v>
      </c>
      <c r="V32" s="486">
        <v>8638.6707306778553</v>
      </c>
      <c r="W32" s="487">
        <v>9605.4327047718562</v>
      </c>
      <c r="X32" s="487">
        <v>9106.215396498339</v>
      </c>
      <c r="Y32" s="496">
        <v>10582.740220769148</v>
      </c>
    </row>
    <row r="33" spans="1:25" ht="15.75" customHeight="1" x14ac:dyDescent="0.25">
      <c r="A33" s="384" t="s">
        <v>17</v>
      </c>
      <c r="B33" s="387">
        <v>144.8486040369288</v>
      </c>
      <c r="C33" s="387">
        <v>176.50723529134814</v>
      </c>
      <c r="D33" s="387">
        <v>177.67428938618605</v>
      </c>
      <c r="E33" s="387">
        <v>195.74168353819289</v>
      </c>
      <c r="F33" s="490">
        <v>115.84731924477821</v>
      </c>
      <c r="G33" s="491">
        <v>150.17593636519069</v>
      </c>
      <c r="H33" s="491">
        <v>194.96955319977775</v>
      </c>
      <c r="I33" s="492">
        <v>318.36088920118607</v>
      </c>
      <c r="J33" s="489">
        <v>151.76855625401919</v>
      </c>
      <c r="K33" s="489">
        <v>268.59141747926952</v>
      </c>
      <c r="L33" s="489">
        <v>231.76400918335156</v>
      </c>
      <c r="M33" s="489">
        <v>265.19175913263206</v>
      </c>
      <c r="N33" s="490">
        <v>173.37860576901619</v>
      </c>
      <c r="O33" s="491">
        <v>302.30453930083598</v>
      </c>
      <c r="P33" s="491">
        <v>265.24587064231105</v>
      </c>
      <c r="Q33" s="497">
        <v>310.29249680906332</v>
      </c>
      <c r="R33" s="490">
        <v>238.22619824942092</v>
      </c>
      <c r="S33" s="491">
        <v>312.48044437057018</v>
      </c>
      <c r="T33" s="491">
        <v>307.17470549665302</v>
      </c>
      <c r="U33" s="497">
        <v>339.55431179475158</v>
      </c>
      <c r="V33" s="490">
        <v>265.58178427697277</v>
      </c>
      <c r="W33" s="491">
        <v>348.99499918637008</v>
      </c>
      <c r="X33" s="491">
        <v>349.84762616748088</v>
      </c>
      <c r="Y33" s="497">
        <v>396.6408582833165</v>
      </c>
    </row>
    <row r="34" spans="1:25" ht="15.75" customHeight="1" x14ac:dyDescent="0.25">
      <c r="A34" s="384" t="s">
        <v>18</v>
      </c>
      <c r="B34" s="387">
        <v>129.02793663193708</v>
      </c>
      <c r="C34" s="387">
        <v>158.93111887929498</v>
      </c>
      <c r="D34" s="387">
        <v>157.50195796885038</v>
      </c>
      <c r="E34" s="387">
        <v>173.67584713086342</v>
      </c>
      <c r="F34" s="490">
        <v>93.651649825506112</v>
      </c>
      <c r="G34" s="491">
        <v>123.9876986517157</v>
      </c>
      <c r="H34" s="491">
        <v>164.72668958986387</v>
      </c>
      <c r="I34" s="492">
        <v>288.43804966413433</v>
      </c>
      <c r="J34" s="489">
        <v>126.78366781261751</v>
      </c>
      <c r="K34" s="489">
        <v>235.42826817074163</v>
      </c>
      <c r="L34" s="489">
        <v>194.58759467831121</v>
      </c>
      <c r="M34" s="489">
        <v>228.01121085273272</v>
      </c>
      <c r="N34" s="490">
        <v>144.499768428133</v>
      </c>
      <c r="O34" s="491">
        <v>262.43730862890902</v>
      </c>
      <c r="P34" s="491">
        <v>220.26436427060588</v>
      </c>
      <c r="Q34" s="497">
        <v>265.92639323561639</v>
      </c>
      <c r="R34" s="490">
        <v>204.76732724478711</v>
      </c>
      <c r="S34" s="491">
        <v>268.49792143937145</v>
      </c>
      <c r="T34" s="491">
        <v>257.53818139440762</v>
      </c>
      <c r="U34" s="497">
        <v>286.35294056256231</v>
      </c>
      <c r="V34" s="490">
        <v>227.44902073206242</v>
      </c>
      <c r="W34" s="491">
        <v>300.10283734345802</v>
      </c>
      <c r="X34" s="491">
        <v>294.29144320616058</v>
      </c>
      <c r="Y34" s="497">
        <v>334.45002484776626</v>
      </c>
    </row>
    <row r="35" spans="1:25" s="272" customFormat="1" ht="15.75" customHeight="1" x14ac:dyDescent="0.25">
      <c r="A35" s="384" t="s">
        <v>19</v>
      </c>
      <c r="B35" s="387">
        <v>1.5146439352727383E-2</v>
      </c>
      <c r="C35" s="387">
        <v>3.0195690104374485E-2</v>
      </c>
      <c r="D35" s="387">
        <v>2.3630384361791518E-2</v>
      </c>
      <c r="E35" s="387">
        <v>3.8793624931106774E-2</v>
      </c>
      <c r="F35" s="490">
        <v>1.8043833562380221E-2</v>
      </c>
      <c r="G35" s="491">
        <v>4.05063582568643E-2</v>
      </c>
      <c r="H35" s="491">
        <v>2.8409483870324489E-2</v>
      </c>
      <c r="I35" s="492">
        <v>4.8650689226558443E-2</v>
      </c>
      <c r="J35" s="489">
        <v>2.1922570032458861E-2</v>
      </c>
      <c r="K35" s="489">
        <v>5.7807833332835484E-2</v>
      </c>
      <c r="L35" s="489">
        <v>3.8591278080128986E-2</v>
      </c>
      <c r="M35" s="489">
        <v>6.7174061243501351E-2</v>
      </c>
      <c r="N35" s="490">
        <v>2.4408966576861951E-2</v>
      </c>
      <c r="O35" s="491">
        <v>6.9818625010412569E-2</v>
      </c>
      <c r="P35" s="491">
        <v>4.3817269808090899E-2</v>
      </c>
      <c r="Q35" s="497">
        <v>7.8388150896704117E-2</v>
      </c>
      <c r="R35" s="490">
        <v>2.7642042453734084E-2</v>
      </c>
      <c r="S35" s="491">
        <v>8.0794655901854334E-2</v>
      </c>
      <c r="T35" s="491">
        <v>5.0684346412893641E-2</v>
      </c>
      <c r="U35" s="497">
        <v>9.3378676760155432E-2</v>
      </c>
      <c r="V35" s="490">
        <v>3.1122516864430617E-2</v>
      </c>
      <c r="W35" s="491">
        <v>8.9179901066941111E-2</v>
      </c>
      <c r="X35" s="491">
        <v>5.6785650238652167E-2</v>
      </c>
      <c r="Y35" s="497">
        <v>0.10500715871766689</v>
      </c>
    </row>
    <row r="36" spans="1:25" s="272" customFormat="1" ht="15.75" customHeight="1" x14ac:dyDescent="0.25">
      <c r="A36" s="384" t="s">
        <v>20</v>
      </c>
      <c r="B36" s="387">
        <v>0.83374207605099393</v>
      </c>
      <c r="C36" s="387">
        <v>1.1183185583984425</v>
      </c>
      <c r="D36" s="387">
        <v>1.29090989409209</v>
      </c>
      <c r="E36" s="387">
        <v>0.98278312255053268</v>
      </c>
      <c r="F36" s="490">
        <v>0.92021336115051444</v>
      </c>
      <c r="G36" s="491">
        <v>1.3888323072379329</v>
      </c>
      <c r="H36" s="491">
        <v>1.5936547811069106</v>
      </c>
      <c r="I36" s="492">
        <v>1.1383639010055362</v>
      </c>
      <c r="J36" s="489">
        <v>0.91595353424634607</v>
      </c>
      <c r="K36" s="489">
        <v>1.6082952896237708</v>
      </c>
      <c r="L36" s="489">
        <v>1.7746389790834518</v>
      </c>
      <c r="M36" s="489">
        <v>1.2714682074599855</v>
      </c>
      <c r="N36" s="490">
        <v>0.94847035075075614</v>
      </c>
      <c r="O36" s="491">
        <v>1.8372659084872489</v>
      </c>
      <c r="P36" s="491">
        <v>2.0327404665946807</v>
      </c>
      <c r="Q36" s="497">
        <v>1.4019870232447609</v>
      </c>
      <c r="R36" s="490">
        <v>1.093819110298156</v>
      </c>
      <c r="S36" s="491">
        <v>2.0692533458622364</v>
      </c>
      <c r="T36" s="491">
        <v>2.3329002634444191</v>
      </c>
      <c r="U36" s="497">
        <v>1.6528774733238332</v>
      </c>
      <c r="V36" s="490">
        <v>1.2576271581473049</v>
      </c>
      <c r="W36" s="491">
        <v>2.3240292698119278</v>
      </c>
      <c r="X36" s="491">
        <v>2.6279008964879971</v>
      </c>
      <c r="Y36" s="497">
        <v>1.8624200618497748</v>
      </c>
    </row>
    <row r="37" spans="1:25" ht="15.75" customHeight="1" x14ac:dyDescent="0.25">
      <c r="A37" s="384" t="s">
        <v>21</v>
      </c>
      <c r="B37" s="387">
        <v>7.2239121867778175</v>
      </c>
      <c r="C37" s="387">
        <v>7.7729290305565772</v>
      </c>
      <c r="D37" s="387">
        <v>8.7088963635569403</v>
      </c>
      <c r="E37" s="387">
        <v>8.9681620647964859</v>
      </c>
      <c r="F37" s="490">
        <v>12.408187403190897</v>
      </c>
      <c r="G37" s="491">
        <v>13.655629357794087</v>
      </c>
      <c r="H37" s="491">
        <v>15.789851769196611</v>
      </c>
      <c r="I37" s="492">
        <v>14.641115657665283</v>
      </c>
      <c r="J37" s="489">
        <v>13.445151376628461</v>
      </c>
      <c r="K37" s="489">
        <v>16.438764912217323</v>
      </c>
      <c r="L37" s="489">
        <v>18.393434940508186</v>
      </c>
      <c r="M37" s="489">
        <v>17.33147129384357</v>
      </c>
      <c r="N37" s="490">
        <v>15.53282365720267</v>
      </c>
      <c r="O37" s="491">
        <v>19.064900781642312</v>
      </c>
      <c r="P37" s="491">
        <v>21.979729032156772</v>
      </c>
      <c r="Q37" s="497">
        <v>20.33665100552971</v>
      </c>
      <c r="R37" s="490">
        <v>18.206557613418884</v>
      </c>
      <c r="S37" s="491">
        <v>19.677008420713197</v>
      </c>
      <c r="T37" s="491">
        <v>22.375361500343946</v>
      </c>
      <c r="U37" s="497">
        <v>24.148882689809565</v>
      </c>
      <c r="V37" s="490">
        <v>20.599272289873966</v>
      </c>
      <c r="W37" s="491">
        <v>21.760225588969398</v>
      </c>
      <c r="X37" s="491">
        <v>24.615135185552809</v>
      </c>
      <c r="Y37" s="497">
        <v>28.761343432433804</v>
      </c>
    </row>
    <row r="38" spans="1:25" ht="15.75" customHeight="1" x14ac:dyDescent="0.25">
      <c r="A38" s="384" t="s">
        <v>355</v>
      </c>
      <c r="B38" s="387">
        <v>3.9797852895613657</v>
      </c>
      <c r="C38" s="387">
        <v>5.080030454732305</v>
      </c>
      <c r="D38" s="387">
        <v>6.2856418423099525</v>
      </c>
      <c r="E38" s="387">
        <v>7.3007993577970174</v>
      </c>
      <c r="F38" s="490">
        <v>4.9578479932414377</v>
      </c>
      <c r="G38" s="491">
        <v>7.01840860384634</v>
      </c>
      <c r="H38" s="491">
        <v>8.8366401263269321</v>
      </c>
      <c r="I38" s="492">
        <v>9.2009573165087186</v>
      </c>
      <c r="J38" s="489">
        <v>6.2979224033547458</v>
      </c>
      <c r="K38" s="489">
        <v>10.379362892648018</v>
      </c>
      <c r="L38" s="489">
        <v>12.509500358164685</v>
      </c>
      <c r="M38" s="489">
        <v>12.990754564980842</v>
      </c>
      <c r="N38" s="490">
        <v>7.5446489375346868</v>
      </c>
      <c r="O38" s="491">
        <v>13.324549635978604</v>
      </c>
      <c r="P38" s="491">
        <v>15.885898441577247</v>
      </c>
      <c r="Q38" s="497">
        <v>16.298145828664385</v>
      </c>
      <c r="R38" s="490">
        <v>8.5575515179167567</v>
      </c>
      <c r="S38" s="491">
        <v>15.750144891981032</v>
      </c>
      <c r="T38" s="491">
        <v>19.154597413604591</v>
      </c>
      <c r="U38" s="497">
        <v>20.083676130412293</v>
      </c>
      <c r="V38" s="490">
        <v>9.8586101818063643</v>
      </c>
      <c r="W38" s="491">
        <v>17.673785145631413</v>
      </c>
      <c r="X38" s="491">
        <v>21.943764934997557</v>
      </c>
      <c r="Y38" s="497">
        <v>23.476500420663491</v>
      </c>
    </row>
    <row r="39" spans="1:25" s="272" customFormat="1" ht="15.75" customHeight="1" x14ac:dyDescent="0.25">
      <c r="A39" s="384" t="s">
        <v>356</v>
      </c>
      <c r="B39" s="387">
        <v>3.7680814132488449</v>
      </c>
      <c r="C39" s="387">
        <v>3.5746426782614464</v>
      </c>
      <c r="D39" s="387">
        <v>3.8632529330149197</v>
      </c>
      <c r="E39" s="387">
        <v>4.7752982372543293</v>
      </c>
      <c r="F39" s="490">
        <v>3.8913768281268699</v>
      </c>
      <c r="G39" s="491">
        <v>4.0848610863397479</v>
      </c>
      <c r="H39" s="491">
        <v>3.9943074494131068</v>
      </c>
      <c r="I39" s="492">
        <v>4.8937519726456102</v>
      </c>
      <c r="J39" s="489">
        <v>4.3039385571396833</v>
      </c>
      <c r="K39" s="489">
        <v>4.6789183807059018</v>
      </c>
      <c r="L39" s="489">
        <v>4.4602489492039439</v>
      </c>
      <c r="M39" s="489">
        <v>5.5196801523714267</v>
      </c>
      <c r="N39" s="490">
        <v>4.8284854288182384</v>
      </c>
      <c r="O39" s="491">
        <v>5.5706957208083629</v>
      </c>
      <c r="P39" s="491">
        <v>5.039321161568326</v>
      </c>
      <c r="Q39" s="497">
        <v>6.2509315651113582</v>
      </c>
      <c r="R39" s="490">
        <v>5.5733007205463281</v>
      </c>
      <c r="S39" s="491">
        <v>6.4053216167403564</v>
      </c>
      <c r="T39" s="491">
        <v>5.7229805784395378</v>
      </c>
      <c r="U39" s="497">
        <v>7.22255626188345</v>
      </c>
      <c r="V39" s="490">
        <v>6.3861313982182937</v>
      </c>
      <c r="W39" s="491">
        <v>7.0449419374323909</v>
      </c>
      <c r="X39" s="491">
        <v>6.3125962940433302</v>
      </c>
      <c r="Y39" s="497">
        <v>7.9855623618854787</v>
      </c>
    </row>
    <row r="40" spans="1:25" ht="15.75" customHeight="1" x14ac:dyDescent="0.25">
      <c r="A40" s="384" t="s">
        <v>357</v>
      </c>
      <c r="B40" s="387">
        <v>1448.8142555673992</v>
      </c>
      <c r="C40" s="387">
        <v>1432.9404097616839</v>
      </c>
      <c r="D40" s="387">
        <v>1489.9458753991607</v>
      </c>
      <c r="E40" s="387">
        <v>1583.3591320688784</v>
      </c>
      <c r="F40" s="490">
        <v>1494.6431912224261</v>
      </c>
      <c r="G40" s="491">
        <v>1607.981859276535</v>
      </c>
      <c r="H40" s="491">
        <v>1483.3683384864541</v>
      </c>
      <c r="I40" s="492">
        <v>1793.5667142659856</v>
      </c>
      <c r="J40" s="489">
        <v>1682.2124885945916</v>
      </c>
      <c r="K40" s="489">
        <v>2112.8093338955505</v>
      </c>
      <c r="L40" s="489">
        <v>1654.7470915366334</v>
      </c>
      <c r="M40" s="489">
        <v>1816.9537674105532</v>
      </c>
      <c r="N40" s="490">
        <v>1903.1509445512593</v>
      </c>
      <c r="O40" s="491">
        <v>2559.729948023501</v>
      </c>
      <c r="P40" s="491">
        <v>1852.885212946798</v>
      </c>
      <c r="Q40" s="497">
        <v>2043.6407571691152</v>
      </c>
      <c r="R40" s="490">
        <v>2142.094184150732</v>
      </c>
      <c r="S40" s="491">
        <v>2844.1074877102265</v>
      </c>
      <c r="T40" s="491">
        <v>2180.0707137299219</v>
      </c>
      <c r="U40" s="497">
        <v>2422.3034021586072</v>
      </c>
      <c r="V40" s="490">
        <v>2509.7642398074995</v>
      </c>
      <c r="W40" s="491">
        <v>3175.2464628247008</v>
      </c>
      <c r="X40" s="491">
        <v>2406.9886628147938</v>
      </c>
      <c r="Y40" s="497">
        <v>2689.0775085731684</v>
      </c>
    </row>
    <row r="41" spans="1:25" ht="15.75" customHeight="1" x14ac:dyDescent="0.25">
      <c r="A41" s="384" t="s">
        <v>358</v>
      </c>
      <c r="B41" s="387">
        <v>1172.4908278684693</v>
      </c>
      <c r="C41" s="387">
        <v>1204.1089681366886</v>
      </c>
      <c r="D41" s="387">
        <v>1243.4931423474936</v>
      </c>
      <c r="E41" s="387">
        <v>1311.8982016473478</v>
      </c>
      <c r="F41" s="490">
        <v>1191.3166754379106</v>
      </c>
      <c r="G41" s="491">
        <v>1313.6212825604437</v>
      </c>
      <c r="H41" s="491">
        <v>1219.0272012599355</v>
      </c>
      <c r="I41" s="492">
        <v>1488.7202798672286</v>
      </c>
      <c r="J41" s="489">
        <v>1349.1016303229126</v>
      </c>
      <c r="K41" s="489">
        <v>1778.6846670995069</v>
      </c>
      <c r="L41" s="489">
        <v>1363.2204942632322</v>
      </c>
      <c r="M41" s="489">
        <v>1469.894822303886</v>
      </c>
      <c r="N41" s="490">
        <v>1464.4023856116355</v>
      </c>
      <c r="O41" s="491">
        <v>2106.4465290578332</v>
      </c>
      <c r="P41" s="491">
        <v>1468.4343857429465</v>
      </c>
      <c r="Q41" s="497">
        <v>1582.4508605585615</v>
      </c>
      <c r="R41" s="490">
        <v>1604.0074445439641</v>
      </c>
      <c r="S41" s="491">
        <v>2289.2992106302177</v>
      </c>
      <c r="T41" s="491">
        <v>1698.5954839887042</v>
      </c>
      <c r="U41" s="497">
        <v>1832.6728937053224</v>
      </c>
      <c r="V41" s="490">
        <v>1798.7038426703068</v>
      </c>
      <c r="W41" s="491">
        <v>2504.9529015114199</v>
      </c>
      <c r="X41" s="491">
        <v>1841.8665245806176</v>
      </c>
      <c r="Y41" s="497">
        <v>2002.0847221320989</v>
      </c>
    </row>
    <row r="42" spans="1:25" s="272" customFormat="1" ht="15.75" customHeight="1" x14ac:dyDescent="0.25">
      <c r="A42" s="384" t="s">
        <v>359</v>
      </c>
      <c r="B42" s="387">
        <v>2.1594887250174057</v>
      </c>
      <c r="C42" s="387">
        <v>1.7095190567843157</v>
      </c>
      <c r="D42" s="387">
        <v>2.2585294330540568</v>
      </c>
      <c r="E42" s="387">
        <v>2.6483511818021843</v>
      </c>
      <c r="F42" s="490">
        <v>2.6093223533528818</v>
      </c>
      <c r="G42" s="491">
        <v>2.1178620540728885</v>
      </c>
      <c r="H42" s="491">
        <v>3.5843743722152794</v>
      </c>
      <c r="I42" s="492">
        <v>4.0005411797460404</v>
      </c>
      <c r="J42" s="489">
        <v>3.4962577008291964</v>
      </c>
      <c r="K42" s="489">
        <v>3.8261896959671176</v>
      </c>
      <c r="L42" s="489">
        <v>3.326848159688828</v>
      </c>
      <c r="M42" s="489">
        <v>3.565829572628604</v>
      </c>
      <c r="N42" s="490">
        <v>4.250393237460691</v>
      </c>
      <c r="O42" s="491">
        <v>4.6394797999307968</v>
      </c>
      <c r="P42" s="491">
        <v>4.0214665790401671</v>
      </c>
      <c r="Q42" s="497">
        <v>4.3372103705231329</v>
      </c>
      <c r="R42" s="490">
        <v>5.0346989346525257</v>
      </c>
      <c r="S42" s="491">
        <v>5.5834552107820858</v>
      </c>
      <c r="T42" s="491">
        <v>4.9265673921270619</v>
      </c>
      <c r="U42" s="497">
        <v>5.4329098054532476</v>
      </c>
      <c r="V42" s="490">
        <v>6.3645150983924754</v>
      </c>
      <c r="W42" s="491">
        <v>6.7641194034649237</v>
      </c>
      <c r="X42" s="491">
        <v>5.6964825409571862</v>
      </c>
      <c r="Y42" s="497">
        <v>6.3173097083036627</v>
      </c>
    </row>
    <row r="43" spans="1:25" ht="15.75" customHeight="1" x14ac:dyDescent="0.25">
      <c r="A43" s="384" t="s">
        <v>360</v>
      </c>
      <c r="B43" s="387">
        <v>124.0689021970919</v>
      </c>
      <c r="C43" s="387">
        <v>108.98261220436946</v>
      </c>
      <c r="D43" s="387">
        <v>125.34092335180128</v>
      </c>
      <c r="E43" s="387">
        <v>120.80201144720311</v>
      </c>
      <c r="F43" s="490">
        <v>125.40905652065554</v>
      </c>
      <c r="G43" s="491">
        <v>143.00332935979571</v>
      </c>
      <c r="H43" s="491">
        <v>124.0884496925605</v>
      </c>
      <c r="I43" s="492">
        <v>123.01650248941311</v>
      </c>
      <c r="J43" s="489">
        <v>144.77808020971068</v>
      </c>
      <c r="K43" s="489">
        <v>158.4403800008557</v>
      </c>
      <c r="L43" s="489">
        <v>137.76292565468643</v>
      </c>
      <c r="M43" s="489">
        <v>147.65901259445042</v>
      </c>
      <c r="N43" s="490">
        <v>192.09298167899095</v>
      </c>
      <c r="O43" s="491">
        <v>209.67742475060749</v>
      </c>
      <c r="P43" s="491">
        <v>181.74683205353219</v>
      </c>
      <c r="Q43" s="497">
        <v>196.01660968681946</v>
      </c>
      <c r="R43" s="490">
        <v>244.65447266608263</v>
      </c>
      <c r="S43" s="491">
        <v>268.47611940949082</v>
      </c>
      <c r="T43" s="491">
        <v>235.68561218610333</v>
      </c>
      <c r="U43" s="497">
        <v>259.3606988882778</v>
      </c>
      <c r="V43" s="490">
        <v>314.12840551536857</v>
      </c>
      <c r="W43" s="491">
        <v>287.17641772198488</v>
      </c>
      <c r="X43" s="491">
        <v>256.81564952248874</v>
      </c>
      <c r="Y43" s="497">
        <v>278.57113696670615</v>
      </c>
    </row>
    <row r="44" spans="1:25" ht="15.75" customHeight="1" x14ac:dyDescent="0.25">
      <c r="A44" s="384" t="s">
        <v>361</v>
      </c>
      <c r="B44" s="387">
        <v>150.09503677682079</v>
      </c>
      <c r="C44" s="387">
        <v>118.13931036384147</v>
      </c>
      <c r="D44" s="387">
        <v>118.85328026681195</v>
      </c>
      <c r="E44" s="387">
        <v>148.01056779252531</v>
      </c>
      <c r="F44" s="490">
        <v>175.30813691050733</v>
      </c>
      <c r="G44" s="491">
        <v>149.23938530222264</v>
      </c>
      <c r="H44" s="491">
        <v>136.6683131617429</v>
      </c>
      <c r="I44" s="492">
        <v>177.82939072959786</v>
      </c>
      <c r="J44" s="489">
        <v>184.83652036113921</v>
      </c>
      <c r="K44" s="489">
        <v>171.85809709922103</v>
      </c>
      <c r="L44" s="489">
        <v>150.43682345902602</v>
      </c>
      <c r="M44" s="489">
        <v>195.83410293958798</v>
      </c>
      <c r="N44" s="490">
        <v>242.40518402317215</v>
      </c>
      <c r="O44" s="491">
        <v>238.96651441512941</v>
      </c>
      <c r="P44" s="491">
        <v>198.68252857127911</v>
      </c>
      <c r="Q44" s="497">
        <v>260.83607655321123</v>
      </c>
      <c r="R44" s="490">
        <v>288.39756800603266</v>
      </c>
      <c r="S44" s="491">
        <v>280.74870245973585</v>
      </c>
      <c r="T44" s="491">
        <v>240.86305016298741</v>
      </c>
      <c r="U44" s="497">
        <v>324.83689975955372</v>
      </c>
      <c r="V44" s="490">
        <v>390.56747652343154</v>
      </c>
      <c r="W44" s="491">
        <v>376.35302418783095</v>
      </c>
      <c r="X44" s="491">
        <v>302.61000617073029</v>
      </c>
      <c r="Y44" s="497">
        <v>402.1043397660597</v>
      </c>
    </row>
    <row r="45" spans="1:25" ht="15.75" customHeight="1" x14ac:dyDescent="0.25">
      <c r="A45" s="384" t="s">
        <v>22</v>
      </c>
      <c r="B45" s="387">
        <v>55.286097730083021</v>
      </c>
      <c r="C45" s="387">
        <v>51.342433288415023</v>
      </c>
      <c r="D45" s="387">
        <v>56.275521701535681</v>
      </c>
      <c r="E45" s="387">
        <v>59.360463955640412</v>
      </c>
      <c r="F45" s="490">
        <v>80.261129975249872</v>
      </c>
      <c r="G45" s="491">
        <v>77.196063790372449</v>
      </c>
      <c r="H45" s="491">
        <v>78.526247219397845</v>
      </c>
      <c r="I45" s="492">
        <v>85.132915285830435</v>
      </c>
      <c r="J45" s="489">
        <v>97.215064888125539</v>
      </c>
      <c r="K45" s="489">
        <v>106.7833398150654</v>
      </c>
      <c r="L45" s="489">
        <v>104.30592828586472</v>
      </c>
      <c r="M45" s="489">
        <v>115.35403468801366</v>
      </c>
      <c r="N45" s="490">
        <v>128.26089555680602</v>
      </c>
      <c r="O45" s="491">
        <v>145.99096725784656</v>
      </c>
      <c r="P45" s="491">
        <v>136.80576770117739</v>
      </c>
      <c r="Q45" s="497">
        <v>152.20910394283601</v>
      </c>
      <c r="R45" s="490">
        <v>141.28943183980348</v>
      </c>
      <c r="S45" s="491">
        <v>138.41576268468742</v>
      </c>
      <c r="T45" s="491">
        <v>142.46403100184406</v>
      </c>
      <c r="U45" s="497">
        <v>199.82273004434435</v>
      </c>
      <c r="V45" s="490">
        <v>137.53074813194385</v>
      </c>
      <c r="W45" s="491">
        <v>147.01320115330716</v>
      </c>
      <c r="X45" s="491">
        <v>150.36680485832147</v>
      </c>
      <c r="Y45" s="497">
        <v>207.6288050841284</v>
      </c>
    </row>
    <row r="46" spans="1:25" s="272" customFormat="1" ht="15.75" customHeight="1" x14ac:dyDescent="0.25">
      <c r="A46" s="384" t="s">
        <v>362</v>
      </c>
      <c r="B46" s="387">
        <v>44.515528112932863</v>
      </c>
      <c r="C46" s="387">
        <v>40.134743498559786</v>
      </c>
      <c r="D46" s="387">
        <v>44.529066185117053</v>
      </c>
      <c r="E46" s="387">
        <v>50.29285252942244</v>
      </c>
      <c r="F46" s="490">
        <v>69.133162924708842</v>
      </c>
      <c r="G46" s="491">
        <v>64.524865208682854</v>
      </c>
      <c r="H46" s="491">
        <v>66.365135679156936</v>
      </c>
      <c r="I46" s="492">
        <v>75.830373024879677</v>
      </c>
      <c r="J46" s="489">
        <v>86.350310992116221</v>
      </c>
      <c r="K46" s="489">
        <v>92.960580228683796</v>
      </c>
      <c r="L46" s="489">
        <v>91.276780555356893</v>
      </c>
      <c r="M46" s="489">
        <v>105.25637830648778</v>
      </c>
      <c r="N46" s="490">
        <v>112.71200579363035</v>
      </c>
      <c r="O46" s="491">
        <v>124.89783041361443</v>
      </c>
      <c r="P46" s="491">
        <v>117.66341298378386</v>
      </c>
      <c r="Q46" s="497">
        <v>137.40196074712952</v>
      </c>
      <c r="R46" s="490">
        <v>122.53211520356805</v>
      </c>
      <c r="S46" s="491">
        <v>111.69612973889538</v>
      </c>
      <c r="T46" s="491">
        <v>117.64102695837747</v>
      </c>
      <c r="U46" s="497">
        <v>180.0853147621462</v>
      </c>
      <c r="V46" s="490">
        <v>114.0853134484023</v>
      </c>
      <c r="W46" s="491">
        <v>116.41298029952027</v>
      </c>
      <c r="X46" s="491">
        <v>121.7069631084521</v>
      </c>
      <c r="Y46" s="497">
        <v>184.46781213273005</v>
      </c>
    </row>
    <row r="47" spans="1:25" ht="15.75" customHeight="1" x14ac:dyDescent="0.25">
      <c r="A47" s="384" t="s">
        <v>363</v>
      </c>
      <c r="B47" s="387">
        <v>10.77056961715016</v>
      </c>
      <c r="C47" s="387">
        <v>11.207689789855237</v>
      </c>
      <c r="D47" s="387">
        <v>11.746455516418626</v>
      </c>
      <c r="E47" s="387">
        <v>9.0676114262179741</v>
      </c>
      <c r="F47" s="490">
        <v>11.127967050541026</v>
      </c>
      <c r="G47" s="491">
        <v>12.671198581689588</v>
      </c>
      <c r="H47" s="491">
        <v>12.161111540240917</v>
      </c>
      <c r="I47" s="492">
        <v>9.3025422609507622</v>
      </c>
      <c r="J47" s="489">
        <v>10.864753896009319</v>
      </c>
      <c r="K47" s="489">
        <v>13.822759586381608</v>
      </c>
      <c r="L47" s="489">
        <v>13.029147730507836</v>
      </c>
      <c r="M47" s="489">
        <v>10.097656381525884</v>
      </c>
      <c r="N47" s="490">
        <v>15.548889763175653</v>
      </c>
      <c r="O47" s="491">
        <v>21.093136844232145</v>
      </c>
      <c r="P47" s="491">
        <v>19.142354717393534</v>
      </c>
      <c r="Q47" s="497">
        <v>14.807143195706484</v>
      </c>
      <c r="R47" s="490">
        <v>18.757316636235419</v>
      </c>
      <c r="S47" s="491">
        <v>26.719632945792046</v>
      </c>
      <c r="T47" s="491">
        <v>24.82300404346659</v>
      </c>
      <c r="U47" s="497">
        <v>19.73741528219816</v>
      </c>
      <c r="V47" s="490">
        <v>23.445434683541556</v>
      </c>
      <c r="W47" s="491">
        <v>30.600220853786883</v>
      </c>
      <c r="X47" s="491">
        <v>28.659841749869386</v>
      </c>
      <c r="Y47" s="497">
        <v>23.160992951398345</v>
      </c>
    </row>
    <row r="48" spans="1:25" ht="15.75" customHeight="1" x14ac:dyDescent="0.25">
      <c r="A48" s="384" t="s">
        <v>364</v>
      </c>
      <c r="B48" s="387">
        <v>63.135755393419785</v>
      </c>
      <c r="C48" s="387">
        <v>52.906461085885759</v>
      </c>
      <c r="D48" s="387">
        <v>65.717166013475662</v>
      </c>
      <c r="E48" s="387">
        <v>64.001193424518036</v>
      </c>
      <c r="F48" s="490">
        <v>67.473019138311003</v>
      </c>
      <c r="G48" s="491">
        <v>56.840518738038391</v>
      </c>
      <c r="H48" s="491">
        <v>75.140118771254834</v>
      </c>
      <c r="I48" s="492">
        <v>83.922770618746611</v>
      </c>
      <c r="J48" s="489">
        <v>85.472291051772544</v>
      </c>
      <c r="K48" s="489">
        <v>66.720170304858598</v>
      </c>
      <c r="L48" s="489">
        <v>94.551678478163439</v>
      </c>
      <c r="M48" s="489">
        <v>106.47866270296213</v>
      </c>
      <c r="N48" s="490">
        <v>153.93172430308178</v>
      </c>
      <c r="O48" s="491">
        <v>150.90598374011975</v>
      </c>
      <c r="P48" s="491">
        <v>173.29898152017856</v>
      </c>
      <c r="Q48" s="497">
        <v>170.25556370621933</v>
      </c>
      <c r="R48" s="490">
        <v>195.08436167300226</v>
      </c>
      <c r="S48" s="491">
        <v>160.12674189483863</v>
      </c>
      <c r="T48" s="491">
        <v>220.2077638588367</v>
      </c>
      <c r="U48" s="497">
        <v>244.36591675698233</v>
      </c>
      <c r="V48" s="490">
        <v>267.98437658567951</v>
      </c>
      <c r="W48" s="491">
        <v>156.49910424042639</v>
      </c>
      <c r="X48" s="491">
        <v>222.3599538917365</v>
      </c>
      <c r="Y48" s="497">
        <v>246.82612793287976</v>
      </c>
    </row>
    <row r="49" spans="1:25" ht="15.75" customHeight="1" x14ac:dyDescent="0.25">
      <c r="A49" s="384" t="s">
        <v>23</v>
      </c>
      <c r="B49" s="387">
        <v>489.14692141700755</v>
      </c>
      <c r="C49" s="387">
        <v>480.99885236466605</v>
      </c>
      <c r="D49" s="387">
        <v>453.03802832517249</v>
      </c>
      <c r="E49" s="387">
        <v>485.62132198603967</v>
      </c>
      <c r="F49" s="490">
        <v>364.72971176838422</v>
      </c>
      <c r="G49" s="491">
        <v>399.92389160723701</v>
      </c>
      <c r="H49" s="491">
        <v>346.47323767796934</v>
      </c>
      <c r="I49" s="492">
        <v>382.61586082014259</v>
      </c>
      <c r="J49" s="489">
        <v>516.19902614063437</v>
      </c>
      <c r="K49" s="489">
        <v>528.94019191923235</v>
      </c>
      <c r="L49" s="489">
        <v>476.17893714430011</v>
      </c>
      <c r="M49" s="489">
        <v>507.44321119928986</v>
      </c>
      <c r="N49" s="490">
        <v>603.72920454218388</v>
      </c>
      <c r="O49" s="491">
        <v>625.9599440091755</v>
      </c>
      <c r="P49" s="491">
        <v>564.1063455695604</v>
      </c>
      <c r="Q49" s="497">
        <v>597.37151087719906</v>
      </c>
      <c r="R49" s="490">
        <v>708.21731250897994</v>
      </c>
      <c r="S49" s="491">
        <v>722.79836268650956</v>
      </c>
      <c r="T49" s="491">
        <v>663.2337889227274</v>
      </c>
      <c r="U49" s="497">
        <v>697.14417200457456</v>
      </c>
      <c r="V49" s="490">
        <v>836.35761569820215</v>
      </c>
      <c r="W49" s="491">
        <v>837.87994758581885</v>
      </c>
      <c r="X49" s="491">
        <v>772.61968898038435</v>
      </c>
      <c r="Y49" s="497">
        <v>813.63890710228509</v>
      </c>
    </row>
    <row r="50" spans="1:25" s="273" customFormat="1" ht="15.75" customHeight="1" x14ac:dyDescent="0.25">
      <c r="A50" s="386" t="s">
        <v>24</v>
      </c>
      <c r="B50" s="387">
        <v>428.14597621091423</v>
      </c>
      <c r="C50" s="387">
        <v>412.56380438178957</v>
      </c>
      <c r="D50" s="387">
        <v>390.91144471344307</v>
      </c>
      <c r="E50" s="387">
        <v>417.11561766626579</v>
      </c>
      <c r="F50" s="490">
        <v>298.78606850822717</v>
      </c>
      <c r="G50" s="491">
        <v>322.54178410467205</v>
      </c>
      <c r="H50" s="491">
        <v>279.48524554184172</v>
      </c>
      <c r="I50" s="492">
        <v>308.9660249823047</v>
      </c>
      <c r="J50" s="489">
        <v>453.40654308577018</v>
      </c>
      <c r="K50" s="489">
        <v>452.95147681033484</v>
      </c>
      <c r="L50" s="489">
        <v>412.87680174058568</v>
      </c>
      <c r="M50" s="489">
        <v>437.64586140646907</v>
      </c>
      <c r="N50" s="490">
        <v>531.01731129032771</v>
      </c>
      <c r="O50" s="491">
        <v>535.95326097226541</v>
      </c>
      <c r="P50" s="491">
        <v>491.98623040896456</v>
      </c>
      <c r="Q50" s="497">
        <v>517.25582121110426</v>
      </c>
      <c r="R50" s="490">
        <v>625.72177952846016</v>
      </c>
      <c r="S50" s="491">
        <v>618.08623582934695</v>
      </c>
      <c r="T50" s="491">
        <v>578.90806586180088</v>
      </c>
      <c r="U50" s="497">
        <v>603.93859211094673</v>
      </c>
      <c r="V50" s="490">
        <v>742.41994000765931</v>
      </c>
      <c r="W50" s="491">
        <v>718.05214225991676</v>
      </c>
      <c r="X50" s="491">
        <v>675.68612803528833</v>
      </c>
      <c r="Y50" s="497">
        <v>706.23219427760728</v>
      </c>
    </row>
    <row r="51" spans="1:25" s="32" customFormat="1" x14ac:dyDescent="0.25">
      <c r="A51" s="384" t="s">
        <v>25</v>
      </c>
      <c r="B51" s="387">
        <v>61.000945206093348</v>
      </c>
      <c r="C51" s="387">
        <v>68.435047982876483</v>
      </c>
      <c r="D51" s="387">
        <v>62.126583611729401</v>
      </c>
      <c r="E51" s="387">
        <v>68.505704319773912</v>
      </c>
      <c r="F51" s="490">
        <v>65.94364326015706</v>
      </c>
      <c r="G51" s="491">
        <v>77.382107502564992</v>
      </c>
      <c r="H51" s="491">
        <v>66.987992136127616</v>
      </c>
      <c r="I51" s="492">
        <v>73.649835837837884</v>
      </c>
      <c r="J51" s="489">
        <v>62.792483054864149</v>
      </c>
      <c r="K51" s="489">
        <v>75.988715108897537</v>
      </c>
      <c r="L51" s="489">
        <v>63.302135403714416</v>
      </c>
      <c r="M51" s="489">
        <v>69.797349792820782</v>
      </c>
      <c r="N51" s="490">
        <v>72.711893251856139</v>
      </c>
      <c r="O51" s="491">
        <v>90.006683036910133</v>
      </c>
      <c r="P51" s="491">
        <v>72.120115160595844</v>
      </c>
      <c r="Q51" s="497">
        <v>80.115689666094809</v>
      </c>
      <c r="R51" s="490">
        <v>82.495532980519755</v>
      </c>
      <c r="S51" s="491">
        <v>104.71212685716256</v>
      </c>
      <c r="T51" s="491">
        <v>84.325723060926464</v>
      </c>
      <c r="U51" s="497">
        <v>93.205579893627799</v>
      </c>
      <c r="V51" s="490">
        <v>93.937675690542818</v>
      </c>
      <c r="W51" s="491">
        <v>119.82780532590209</v>
      </c>
      <c r="X51" s="491">
        <v>96.933560945095962</v>
      </c>
      <c r="Y51" s="497">
        <v>107.40671282467781</v>
      </c>
    </row>
    <row r="52" spans="1:25" s="33" customFormat="1" ht="18.75" customHeight="1" x14ac:dyDescent="0.25">
      <c r="A52" s="384" t="s">
        <v>365</v>
      </c>
      <c r="B52" s="387">
        <v>888.22837312672118</v>
      </c>
      <c r="C52" s="387">
        <v>972.27983124124705</v>
      </c>
      <c r="D52" s="387">
        <v>1062.6958605676928</v>
      </c>
      <c r="E52" s="387">
        <v>1204.7841435921312</v>
      </c>
      <c r="F52" s="490">
        <v>975.75285800917209</v>
      </c>
      <c r="G52" s="491">
        <v>1144.8695751632231</v>
      </c>
      <c r="H52" s="491">
        <v>1167.9158559099819</v>
      </c>
      <c r="I52" s="492">
        <v>1296.4257181757189</v>
      </c>
      <c r="J52" s="489">
        <v>1053.784791314112</v>
      </c>
      <c r="K52" s="489">
        <v>1444.4394583544163</v>
      </c>
      <c r="L52" s="489">
        <v>1433.7263344062908</v>
      </c>
      <c r="M52" s="489">
        <v>1613.0455383039007</v>
      </c>
      <c r="N52" s="490">
        <v>1212.90937803721</v>
      </c>
      <c r="O52" s="491">
        <v>1793.1587111539131</v>
      </c>
      <c r="P52" s="491">
        <v>1721.3522362615581</v>
      </c>
      <c r="Q52" s="497">
        <v>1949.6766818568894</v>
      </c>
      <c r="R52" s="490">
        <v>1483.9149965278584</v>
      </c>
      <c r="S52" s="491">
        <v>1794.9938594467726</v>
      </c>
      <c r="T52" s="491">
        <v>1946.0670297844981</v>
      </c>
      <c r="U52" s="497">
        <v>2250.559281636406</v>
      </c>
      <c r="V52" s="490">
        <v>1639.3153747679185</v>
      </c>
      <c r="W52" s="491">
        <v>1986.8948776977479</v>
      </c>
      <c r="X52" s="491">
        <v>2124.672762723565</v>
      </c>
      <c r="Y52" s="497">
        <v>2436.665253136749</v>
      </c>
    </row>
    <row r="53" spans="1:25" s="33" customFormat="1" x14ac:dyDescent="0.25">
      <c r="A53" s="384" t="s">
        <v>366</v>
      </c>
      <c r="B53" s="387">
        <v>406.16444485858699</v>
      </c>
      <c r="C53" s="387">
        <v>425.05774834899699</v>
      </c>
      <c r="D53" s="387">
        <v>438.72127337148902</v>
      </c>
      <c r="E53" s="387">
        <v>441.75453974842412</v>
      </c>
      <c r="F53" s="490">
        <v>475.86149889395364</v>
      </c>
      <c r="G53" s="491">
        <v>525.22418289279597</v>
      </c>
      <c r="H53" s="491">
        <v>560.08188501147367</v>
      </c>
      <c r="I53" s="492">
        <v>614.56517284613039</v>
      </c>
      <c r="J53" s="489">
        <v>582.87010065243521</v>
      </c>
      <c r="K53" s="489">
        <v>669.51484723158421</v>
      </c>
      <c r="L53" s="489">
        <v>690.71565753793402</v>
      </c>
      <c r="M53" s="489">
        <v>689.23483124885172</v>
      </c>
      <c r="N53" s="490">
        <v>633.12003382667035</v>
      </c>
      <c r="O53" s="491">
        <v>761.57341786503571</v>
      </c>
      <c r="P53" s="491">
        <v>783.65335633538427</v>
      </c>
      <c r="Q53" s="497">
        <v>775.47207397746365</v>
      </c>
      <c r="R53" s="490">
        <v>735.90295603821039</v>
      </c>
      <c r="S53" s="491">
        <v>822.80682322760015</v>
      </c>
      <c r="T53" s="491">
        <v>898.42338763289945</v>
      </c>
      <c r="U53" s="497">
        <v>944.42068398363836</v>
      </c>
      <c r="V53" s="490">
        <v>852.40224541518012</v>
      </c>
      <c r="W53" s="491">
        <v>946.76025500488402</v>
      </c>
      <c r="X53" s="491">
        <v>1035.0008017677349</v>
      </c>
      <c r="Y53" s="497">
        <v>1093.1344976493663</v>
      </c>
    </row>
    <row r="54" spans="1:25" s="388" customFormat="1" x14ac:dyDescent="0.25">
      <c r="A54" s="384" t="s">
        <v>367</v>
      </c>
      <c r="B54" s="387">
        <v>3.2017207632114801</v>
      </c>
      <c r="C54" s="387">
        <v>3.4231411088576094</v>
      </c>
      <c r="D54" s="387">
        <v>3.3137443345258637</v>
      </c>
      <c r="E54" s="387">
        <v>3.2015324536970446</v>
      </c>
      <c r="F54" s="490">
        <v>3.5578812233458441</v>
      </c>
      <c r="G54" s="491">
        <v>3.5945569472790373</v>
      </c>
      <c r="H54" s="491">
        <v>3.8156504935597764</v>
      </c>
      <c r="I54" s="492">
        <v>3.8386788864271453</v>
      </c>
      <c r="J54" s="489">
        <v>3.5584202853205311</v>
      </c>
      <c r="K54" s="489">
        <v>4.087386213575531</v>
      </c>
      <c r="L54" s="489">
        <v>4.216817099419397</v>
      </c>
      <c r="M54" s="489">
        <v>4.2077766591905901</v>
      </c>
      <c r="N54" s="490">
        <v>3.8349305980498745</v>
      </c>
      <c r="O54" s="491">
        <v>4.6129976099154941</v>
      </c>
      <c r="P54" s="491">
        <v>4.7467400712481593</v>
      </c>
      <c r="Q54" s="497">
        <v>4.6971844603538981</v>
      </c>
      <c r="R54" s="490">
        <v>4.3002744990743391</v>
      </c>
      <c r="S54" s="491">
        <v>4.9430823444279648</v>
      </c>
      <c r="T54" s="491">
        <v>5.2161926215747014</v>
      </c>
      <c r="U54" s="497">
        <v>5.2634965806382583</v>
      </c>
      <c r="V54" s="490">
        <v>4.9111560841934008</v>
      </c>
      <c r="W54" s="491">
        <v>5.5479573831749498</v>
      </c>
      <c r="X54" s="491">
        <v>5.8636450317621254</v>
      </c>
      <c r="Y54" s="497">
        <v>5.9288675854410275</v>
      </c>
    </row>
    <row r="55" spans="1:25" s="388" customFormat="1" x14ac:dyDescent="0.25">
      <c r="A55" s="384" t="s">
        <v>368</v>
      </c>
      <c r="B55" s="387">
        <v>497.14468149091994</v>
      </c>
      <c r="C55" s="387">
        <v>479.66473465927589</v>
      </c>
      <c r="D55" s="387">
        <v>471.73197088928509</v>
      </c>
      <c r="E55" s="387">
        <v>549.92949133728303</v>
      </c>
      <c r="F55" s="490">
        <v>617.91539099645433</v>
      </c>
      <c r="G55" s="491">
        <v>589.60131759721594</v>
      </c>
      <c r="H55" s="491">
        <v>582.1926357631329</v>
      </c>
      <c r="I55" s="492">
        <v>681.52929390539748</v>
      </c>
      <c r="J55" s="489">
        <v>501.80800186783711</v>
      </c>
      <c r="K55" s="489">
        <v>549.98535293221175</v>
      </c>
      <c r="L55" s="489">
        <v>529.43007172339048</v>
      </c>
      <c r="M55" s="489">
        <v>628.82232836513185</v>
      </c>
      <c r="N55" s="490">
        <v>527.62864626503983</v>
      </c>
      <c r="O55" s="491">
        <v>600.22730729572834</v>
      </c>
      <c r="P55" s="491">
        <v>572.51370764598028</v>
      </c>
      <c r="Q55" s="497">
        <v>684.53391287541979</v>
      </c>
      <c r="R55" s="490">
        <v>609.22298682372752</v>
      </c>
      <c r="S55" s="491">
        <v>656.69170081580023</v>
      </c>
      <c r="T55" s="491">
        <v>629.17973700183654</v>
      </c>
      <c r="U55" s="497">
        <v>749.13787253681892</v>
      </c>
      <c r="V55" s="490">
        <v>577.33109614963848</v>
      </c>
      <c r="W55" s="491">
        <v>639.2753462818963</v>
      </c>
      <c r="X55" s="491">
        <v>599.90944232093057</v>
      </c>
      <c r="Y55" s="497">
        <v>735.93384983335841</v>
      </c>
    </row>
    <row r="56" spans="1:25" x14ac:dyDescent="0.25">
      <c r="A56" s="384" t="s">
        <v>369</v>
      </c>
      <c r="B56" s="387">
        <v>205.68665822870278</v>
      </c>
      <c r="C56" s="387">
        <v>212.7736708730252</v>
      </c>
      <c r="D56" s="387">
        <v>203.30479343114442</v>
      </c>
      <c r="E56" s="387">
        <v>204.90650203638009</v>
      </c>
      <c r="F56" s="490">
        <v>242.29309463625304</v>
      </c>
      <c r="G56" s="491">
        <v>231.66860283428684</v>
      </c>
      <c r="H56" s="491">
        <v>275.52585053341829</v>
      </c>
      <c r="I56" s="492">
        <v>361.23350592804735</v>
      </c>
      <c r="J56" s="489">
        <v>275.01315986494694</v>
      </c>
      <c r="K56" s="489">
        <v>262.14727542838085</v>
      </c>
      <c r="L56" s="489">
        <v>311.19682765634604</v>
      </c>
      <c r="M56" s="489">
        <v>404.3643874935683</v>
      </c>
      <c r="N56" s="490">
        <v>330.26948569895927</v>
      </c>
      <c r="O56" s="491">
        <v>313.32237130884971</v>
      </c>
      <c r="P56" s="491">
        <v>406.3097500544813</v>
      </c>
      <c r="Q56" s="497">
        <v>500.03232777504627</v>
      </c>
      <c r="R56" s="490">
        <v>387.18928480751782</v>
      </c>
      <c r="S56" s="491">
        <v>351.20794974585857</v>
      </c>
      <c r="T56" s="491">
        <v>472.16913334807583</v>
      </c>
      <c r="U56" s="497">
        <v>593.8386205203891</v>
      </c>
      <c r="V56" s="490">
        <v>444.94686387843251</v>
      </c>
      <c r="W56" s="491">
        <v>408.54806815624011</v>
      </c>
      <c r="X56" s="491">
        <v>558.70141458779869</v>
      </c>
      <c r="Y56" s="497">
        <v>704.15211361744366</v>
      </c>
    </row>
    <row r="57" spans="1:25" x14ac:dyDescent="0.25">
      <c r="A57" s="384" t="s">
        <v>370</v>
      </c>
      <c r="B57" s="387">
        <v>85.59579965458444</v>
      </c>
      <c r="C57" s="387">
        <v>81.771554221130046</v>
      </c>
      <c r="D57" s="387">
        <v>79.487785245797397</v>
      </c>
      <c r="E57" s="387">
        <v>84.10852184901789</v>
      </c>
      <c r="F57" s="490">
        <v>99.421020404110706</v>
      </c>
      <c r="G57" s="491">
        <v>102.04698787107054</v>
      </c>
      <c r="H57" s="491">
        <v>90.575379556389706</v>
      </c>
      <c r="I57" s="492">
        <v>95.151214485241681</v>
      </c>
      <c r="J57" s="489">
        <v>104.01952631919849</v>
      </c>
      <c r="K57" s="489">
        <v>120.7243733432794</v>
      </c>
      <c r="L57" s="489">
        <v>106.0432749158724</v>
      </c>
      <c r="M57" s="489">
        <v>112.15214178179457</v>
      </c>
      <c r="N57" s="490">
        <v>117.49889134961434</v>
      </c>
      <c r="O57" s="491">
        <v>143.65072007499552</v>
      </c>
      <c r="P57" s="491">
        <v>125.18176519324008</v>
      </c>
      <c r="Q57" s="497">
        <v>132.4045189054637</v>
      </c>
      <c r="R57" s="490">
        <v>137.75293899434112</v>
      </c>
      <c r="S57" s="491">
        <v>153.87001887398299</v>
      </c>
      <c r="T57" s="491">
        <v>155.53285667852708</v>
      </c>
      <c r="U57" s="497">
        <v>167.8699090476286</v>
      </c>
      <c r="V57" s="490">
        <v>151.25429632314447</v>
      </c>
      <c r="W57" s="491">
        <v>170.86034618261328</v>
      </c>
      <c r="X57" s="491">
        <v>173.20204243341718</v>
      </c>
      <c r="Y57" s="497">
        <v>187.38035490101976</v>
      </c>
    </row>
    <row r="58" spans="1:25" x14ac:dyDescent="0.25">
      <c r="A58" s="384" t="s">
        <v>371</v>
      </c>
      <c r="B58" s="387">
        <v>7.6121781948117873</v>
      </c>
      <c r="C58" s="387">
        <v>6.0260391901624271</v>
      </c>
      <c r="D58" s="387">
        <v>7.9612957935198967</v>
      </c>
      <c r="E58" s="387">
        <v>9.3354139268109044</v>
      </c>
      <c r="F58" s="490">
        <v>20.00425429553442</v>
      </c>
      <c r="G58" s="491">
        <v>22.810752628142517</v>
      </c>
      <c r="H58" s="491">
        <v>19.793601607869224</v>
      </c>
      <c r="I58" s="492">
        <v>19.622613123958455</v>
      </c>
      <c r="J58" s="489">
        <v>28.795301095877178</v>
      </c>
      <c r="K58" s="489">
        <v>31.512632584029987</v>
      </c>
      <c r="L58" s="489">
        <v>27.400038171037746</v>
      </c>
      <c r="M58" s="489">
        <v>29.368297473058583</v>
      </c>
      <c r="N58" s="490">
        <v>35.359177156108451</v>
      </c>
      <c r="O58" s="491">
        <v>38.596002532684906</v>
      </c>
      <c r="P58" s="491">
        <v>33.454727892566147</v>
      </c>
      <c r="Q58" s="497">
        <v>36.081412068653684</v>
      </c>
      <c r="R58" s="490">
        <v>43.653149506965299</v>
      </c>
      <c r="S58" s="491">
        <v>46.599133614614573</v>
      </c>
      <c r="T58" s="491">
        <v>41.263772375908999</v>
      </c>
      <c r="U58" s="497">
        <v>45.477859638487466</v>
      </c>
      <c r="V58" s="490">
        <v>55.624414058296033</v>
      </c>
      <c r="W58" s="491">
        <v>54.304156307520316</v>
      </c>
      <c r="X58" s="491">
        <v>47.970566863301833</v>
      </c>
      <c r="Y58" s="497">
        <v>52.516124339354981</v>
      </c>
    </row>
    <row r="59" spans="1:25" ht="16.5" thickBot="1" x14ac:dyDescent="0.3">
      <c r="A59" s="384" t="s">
        <v>372</v>
      </c>
      <c r="B59" s="387">
        <v>273.50537409927568</v>
      </c>
      <c r="C59" s="387">
        <v>188.39419623278559</v>
      </c>
      <c r="D59" s="387">
        <v>197.52904424080901</v>
      </c>
      <c r="E59" s="387">
        <v>240.59425731925626</v>
      </c>
      <c r="F59" s="490">
        <v>300.48663166734099</v>
      </c>
      <c r="G59" s="491">
        <v>222.20007737097848</v>
      </c>
      <c r="H59" s="491">
        <v>213.86028346549986</v>
      </c>
      <c r="I59" s="492">
        <v>264.42314106191412</v>
      </c>
      <c r="J59" s="489">
        <v>435.14271891531359</v>
      </c>
      <c r="K59" s="489">
        <v>379.94795703864497</v>
      </c>
      <c r="L59" s="489">
        <v>340.8601223496799</v>
      </c>
      <c r="M59" s="489">
        <v>528.52871432758616</v>
      </c>
      <c r="N59" s="490">
        <v>647.78200399740979</v>
      </c>
      <c r="O59" s="491">
        <v>456.73642432140224</v>
      </c>
      <c r="P59" s="491">
        <v>400.91918751975993</v>
      </c>
      <c r="Q59" s="497">
        <v>517.83220167950446</v>
      </c>
      <c r="R59" s="490">
        <v>682.89525215221613</v>
      </c>
      <c r="S59" s="491">
        <v>574.00550512390612</v>
      </c>
      <c r="T59" s="491">
        <v>517.63960028853717</v>
      </c>
      <c r="U59" s="497">
        <v>798.67002740705698</v>
      </c>
      <c r="V59" s="490">
        <v>895.66651950075527</v>
      </c>
      <c r="W59" s="491">
        <v>727.60798276715639</v>
      </c>
      <c r="X59" s="491">
        <v>658.7119840571122</v>
      </c>
      <c r="Y59" s="497">
        <v>1013.2169527306359</v>
      </c>
    </row>
    <row r="60" spans="1:25" s="273" customFormat="1" ht="16.5" thickBot="1" x14ac:dyDescent="0.3">
      <c r="A60" s="381" t="s">
        <v>26</v>
      </c>
      <c r="B60" s="662">
        <v>12583.478327363362</v>
      </c>
      <c r="C60" s="662">
        <v>12934.530669970569</v>
      </c>
      <c r="D60" s="662">
        <v>14304.438438084642</v>
      </c>
      <c r="E60" s="662">
        <v>14789.816741159371</v>
      </c>
      <c r="F60" s="494">
        <v>14501.448140109875</v>
      </c>
      <c r="G60" s="493">
        <v>15054.9612007264</v>
      </c>
      <c r="H60" s="493">
        <v>16163.642176826821</v>
      </c>
      <c r="I60" s="495">
        <v>17260.345707321358</v>
      </c>
      <c r="J60" s="493">
        <v>16450.359582764966</v>
      </c>
      <c r="K60" s="493">
        <v>17743.632517037622</v>
      </c>
      <c r="L60" s="493">
        <v>18521.600564462766</v>
      </c>
      <c r="M60" s="493">
        <v>18998.342397906239</v>
      </c>
      <c r="N60" s="494">
        <v>18295.631906368566</v>
      </c>
      <c r="O60" s="493">
        <v>19931.015710431984</v>
      </c>
      <c r="P60" s="493">
        <v>20464.39598543946</v>
      </c>
      <c r="Q60" s="498">
        <v>21401.519777886093</v>
      </c>
      <c r="R60" s="494">
        <v>20169.778043427403</v>
      </c>
      <c r="S60" s="493">
        <v>21734.829862436043</v>
      </c>
      <c r="T60" s="493">
        <v>22933.144012973593</v>
      </c>
      <c r="U60" s="498">
        <v>24205.863337353207</v>
      </c>
      <c r="V60" s="494">
        <v>21041.701096899829</v>
      </c>
      <c r="W60" s="493">
        <v>22859.153010296126</v>
      </c>
      <c r="X60" s="493">
        <v>24313.63693856859</v>
      </c>
      <c r="Y60" s="498">
        <v>25930.469406704942</v>
      </c>
    </row>
    <row r="61" spans="1:25" s="388" customFormat="1" x14ac:dyDescent="0.25">
      <c r="A61" s="746" t="s">
        <v>27</v>
      </c>
      <c r="B61" s="391"/>
      <c r="C61" s="391"/>
      <c r="D61" s="391"/>
      <c r="E61" s="391"/>
      <c r="F61" s="391"/>
      <c r="G61" s="391"/>
      <c r="H61" s="391"/>
      <c r="I61" s="391"/>
      <c r="J61" s="391"/>
      <c r="K61" s="391"/>
    </row>
    <row r="62" spans="1:25" s="388" customFormat="1" x14ac:dyDescent="0.25">
      <c r="A62" s="746" t="s">
        <v>498</v>
      </c>
      <c r="B62" s="391"/>
      <c r="C62" s="391"/>
      <c r="D62" s="391"/>
      <c r="E62" s="391"/>
      <c r="F62" s="391"/>
      <c r="G62" s="391"/>
      <c r="H62" s="391"/>
      <c r="I62" s="391"/>
      <c r="J62" s="391"/>
      <c r="K62" s="391"/>
    </row>
    <row r="63" spans="1:25" s="388" customFormat="1" x14ac:dyDescent="0.25">
      <c r="A63" s="746" t="s">
        <v>496</v>
      </c>
      <c r="B63" s="391"/>
      <c r="C63" s="391"/>
      <c r="D63" s="391"/>
      <c r="E63" s="391"/>
      <c r="F63" s="391"/>
      <c r="G63" s="391"/>
      <c r="H63" s="391"/>
      <c r="I63" s="391"/>
      <c r="J63" s="391"/>
      <c r="K63" s="391"/>
    </row>
    <row r="64" spans="1:25" s="388" customFormat="1" x14ac:dyDescent="0.25">
      <c r="A64" s="746" t="s">
        <v>497</v>
      </c>
      <c r="B64" s="500"/>
      <c r="C64" s="500"/>
      <c r="D64" s="500"/>
      <c r="E64" s="500"/>
      <c r="F64" s="500"/>
      <c r="G64" s="500"/>
      <c r="H64" s="500"/>
      <c r="I64" s="500"/>
      <c r="J64" s="500"/>
      <c r="K64" s="500"/>
      <c r="L64" s="500"/>
      <c r="M64" s="500"/>
      <c r="N64" s="500"/>
      <c r="O64" s="500"/>
      <c r="P64" s="500"/>
      <c r="Q64" s="500"/>
      <c r="R64" s="500"/>
      <c r="S64" s="500"/>
      <c r="T64" s="500"/>
      <c r="U64" s="500"/>
      <c r="V64" s="500"/>
      <c r="W64" s="500"/>
      <c r="X64" s="500"/>
      <c r="Y64" s="500"/>
    </row>
    <row r="65" spans="2:25" x14ac:dyDescent="0.25"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</row>
  </sheetData>
  <mergeCells count="6">
    <mergeCell ref="V3:Y3"/>
    <mergeCell ref="F3:I3"/>
    <mergeCell ref="J3:M3"/>
    <mergeCell ref="N3:Q3"/>
    <mergeCell ref="B3:E3"/>
    <mergeCell ref="R3:U3"/>
  </mergeCells>
  <hyperlinks>
    <hyperlink ref="A1" location="Menu!A1" display="Return to Menu"/>
  </hyperlinks>
  <pageMargins left="0.31299212599999998" right="0.15" top="0.511811023622047" bottom="0.25" header="0" footer="0.1574803149606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MENU</vt:lpstr>
      <vt:lpstr>C1.1</vt:lpstr>
      <vt:lpstr>C1.2</vt:lpstr>
      <vt:lpstr>C1.3 </vt:lpstr>
      <vt:lpstr>C1.4</vt:lpstr>
      <vt:lpstr>C1.4.1</vt:lpstr>
      <vt:lpstr>C1.5</vt:lpstr>
      <vt:lpstr>C1.5.1</vt:lpstr>
      <vt:lpstr>C1.6</vt:lpstr>
      <vt:lpstr>C1.7</vt:lpstr>
      <vt:lpstr>C1.8</vt:lpstr>
      <vt:lpstr>C1.9</vt:lpstr>
      <vt:lpstr>C1.10</vt:lpstr>
      <vt:lpstr>C 2.1</vt:lpstr>
      <vt:lpstr>C 3.1 </vt:lpstr>
      <vt:lpstr>C 3.2 </vt:lpstr>
      <vt:lpstr>C 3.3  </vt:lpstr>
      <vt:lpstr>C 3.4</vt:lpstr>
      <vt:lpstr>C3.5</vt:lpstr>
      <vt:lpstr>C3.6</vt:lpstr>
      <vt:lpstr>C 4.1 </vt:lpstr>
      <vt:lpstr>C 4.2</vt:lpstr>
      <vt:lpstr>C5.1</vt:lpstr>
      <vt:lpstr>'C 2.1'!Print_Area</vt:lpstr>
      <vt:lpstr>'C 3.1 '!Print_Area</vt:lpstr>
      <vt:lpstr>'C 3.2 '!Print_Area</vt:lpstr>
      <vt:lpstr>'C 3.3  '!Print_Area</vt:lpstr>
      <vt:lpstr>'C 3.4'!Print_Area</vt:lpstr>
      <vt:lpstr>'C 4.1 '!Print_Area</vt:lpstr>
      <vt:lpstr>'C 4.2'!Print_Area</vt:lpstr>
      <vt:lpstr>C1.1!Print_Area</vt:lpstr>
      <vt:lpstr>C1.10!Print_Area</vt:lpstr>
      <vt:lpstr>C1.2!Print_Area</vt:lpstr>
      <vt:lpstr>'C1.3 '!Print_Area</vt:lpstr>
      <vt:lpstr>C1.4!Print_Area</vt:lpstr>
      <vt:lpstr>C1.4.1!Print_Area</vt:lpstr>
      <vt:lpstr>C1.5!Print_Area</vt:lpstr>
      <vt:lpstr>C1.5.1!Print_Area</vt:lpstr>
      <vt:lpstr>C1.6!Print_Area</vt:lpstr>
      <vt:lpstr>C1.7!Print_Area</vt:lpstr>
      <vt:lpstr>C1.8!Print_Area</vt:lpstr>
      <vt:lpstr>C1.9!Print_Area</vt:lpstr>
      <vt:lpstr>C3.5!Print_Area</vt:lpstr>
      <vt:lpstr>C3.6!Print_Area</vt:lpstr>
      <vt:lpstr>C5.1!Print_Area</vt:lpstr>
      <vt:lpstr>MENU!Print_Area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ADEBOYE,ADEYEMI ADEBAYO</cp:lastModifiedBy>
  <cp:lastPrinted>2016-07-18T16:47:39Z</cp:lastPrinted>
  <dcterms:created xsi:type="dcterms:W3CDTF">2011-06-30T08:48:01Z</dcterms:created>
  <dcterms:modified xsi:type="dcterms:W3CDTF">2016-07-27T15:01:58Z</dcterms:modified>
</cp:coreProperties>
</file>